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Takeoff" sheetId="2" state="visible" r:id="rId4"/>
    <sheet name="Summary" sheetId="3" state="visible" r:id="rId5"/>
  </sheets>
  <definedNames>
    <definedName function="false" hidden="false" localSheetId="1" name="_xlnm.Print_Titles" vbProcedure="false">Takeoff!$4:$4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<sst xmlns="http://schemas.openxmlformats.org/spreadsheetml/2006/main" count="67" uniqueCount="65">
  <si>
    <t xml:space="preserve">Quantity Takeoff Template</t>
  </si>
  <si>
    <t xml:space="preserve">Yellow cells are for you to fill in. White/gray cells are formulas — do not type over them.</t>
  </si>
  <si>
    <t xml:space="preserve">How it works</t>
  </si>
  <si>
    <t xml:space="preserve">1. Go to the "Takeoff" tab. Fill in Project, Date and Prepared by at the top.</t>
  </si>
  <si>
    <t xml:space="preserve">2. For each line: pick a Category and Unit from the drop-down, write a Description, enter dimensions and Count. "Measured Qty" is calculated for you.</t>
  </si>
  <si>
    <t xml:space="preserve">3. Enter a Waste % (cutting loss/overage) — Order Qty = Measured Qty + waste. Enter your Unit Cost to get the line total.</t>
  </si>
  <si>
    <t xml:space="preserve">4. The "Summary" tab adds everything up by category and applies your Overhead, Profit and Contingency percentages.</t>
  </si>
  <si>
    <t xml:space="preserve">5. Row 5 on the Takeoff tab is only an EXAMPLE. Overwrite it or clear it (select the yellow cells and press Delete — keep the gray formula cells).</t>
  </si>
  <si>
    <t xml:space="preserve">Dimension rules (Length, Width, Height/Depth columns)</t>
  </si>
  <si>
    <t xml:space="preserve">Leave a dimension blank if it does not apply. Measured Qty = Count × Length × Width × Height (blank = 1), divided by a conversion for some units:</t>
  </si>
  <si>
    <t xml:space="preserve">• LF, SF, CF, EA, LB, TON, GAL, SHEET, BAG, BOX, ROLL, HR, DAY, LS: enter numbers in the unit you price in (feet for LF/SF/CF). No conversion.</t>
  </si>
  <si>
    <t xml:space="preserve">• CY (cubic yards): enter Length, Width and Height in FEET — the sheet divides by 27.</t>
  </si>
  <si>
    <t xml:space="preserve">• SY (square yards): enter Length and Width in FEET — the sheet divides by 9.</t>
  </si>
  <si>
    <t xml:space="preserve">• BF (board feet): enter Length in FEET, Width and Thickness in INCHES — the sheet divides by 12.  Example: 8"×8" × 12 ft post = 12 × 8 × 8 / 12 = 64 BF each.</t>
  </si>
  <si>
    <t xml:space="preserve">• For items counted by the piece or priced by weight/volume, leave dimensions blank and put the quantity in Count.</t>
  </si>
  <si>
    <t xml:space="preserve">Assumptions and limits</t>
  </si>
  <si>
    <t xml:space="preserve">• The percentages on the Summary tab (Overhead 10%, Profit 10%, Contingency 5%) and the example unit cost are placeholders, not recommendations. Set your own.</t>
  </si>
  <si>
    <t xml:space="preserve">• Quantities are only as good as your measurements. Always check against the drawings before ordering material.</t>
  </si>
  <si>
    <t xml:space="preserve">• The sheet has room for 100 line items (rows 5–104). To add more, copy the last row down and extend the SUM/SUMIFS ranges.</t>
  </si>
  <si>
    <t xml:space="preserve">QUANTITY TAKEOFF</t>
  </si>
  <si>
    <t xml:space="preserve">Project</t>
  </si>
  <si>
    <t xml:space="preserve">Date</t>
  </si>
  <si>
    <t xml:space="preserve">By</t>
  </si>
  <si>
    <t xml:space="preserve">Tired of broken formulas?  ProEstimate does takeoff, estimates, change orders, schedules and daily reports for you — free for your first year.  proestimateapp.com/start</t>
  </si>
  <si>
    <t xml:space="preserve">#</t>
  </si>
  <si>
    <t xml:space="preserve">Category</t>
  </si>
  <si>
    <t xml:space="preserve">Description</t>
  </si>
  <si>
    <t xml:space="preserve">Unit</t>
  </si>
  <si>
    <t xml:space="preserve">Length</t>
  </si>
  <si>
    <t xml:space="preserve">Width</t>
  </si>
  <si>
    <t xml:space="preserve">Height / Depth</t>
  </si>
  <si>
    <t xml:space="preserve">Count</t>
  </si>
  <si>
    <t xml:space="preserve">Measured Qty</t>
  </si>
  <si>
    <t xml:space="preserve">Waste %</t>
  </si>
  <si>
    <t xml:space="preserve">Order Qty</t>
  </si>
  <si>
    <t xml:space="preserve">Unit Cost ($)</t>
  </si>
  <si>
    <t xml:space="preserve">Line Total ($)</t>
  </si>
  <si>
    <t xml:space="preserve">Notes</t>
  </si>
  <si>
    <t xml:space="preserve">Framing / Timber</t>
  </si>
  <si>
    <t xml:space="preserve">EXAMPLE – Timber post 8"x8"x12 ft (overwrite me)</t>
  </si>
  <si>
    <t xml:space="preserve">BF</t>
  </si>
  <si>
    <t xml:space="preserve">Example unit cost is a placeholder</t>
  </si>
  <si>
    <t xml:space="preserve">TOTAL</t>
  </si>
  <si>
    <t xml:space="preserve">TAKEOFF SUMMARY</t>
  </si>
  <si>
    <t xml:space="preserve">Lines</t>
  </si>
  <si>
    <t xml:space="preserve">Cost ($)</t>
  </si>
  <si>
    <t xml:space="preserve">Site work</t>
  </si>
  <si>
    <t xml:space="preserve">Concrete</t>
  </si>
  <si>
    <t xml:space="preserve">Roofing</t>
  </si>
  <si>
    <t xml:space="preserve">Windows &amp; Doors</t>
  </si>
  <si>
    <t xml:space="preserve">Insulation</t>
  </si>
  <si>
    <t xml:space="preserve">Electrical</t>
  </si>
  <si>
    <t xml:space="preserve">Plumbing</t>
  </si>
  <si>
    <t xml:space="preserve">HVAC</t>
  </si>
  <si>
    <t xml:space="preserve">Interior finishes</t>
  </si>
  <si>
    <t xml:space="preserve">Exterior finishes</t>
  </si>
  <si>
    <t xml:space="preserve">Other</t>
  </si>
  <si>
    <t xml:space="preserve">Uncategorized lines</t>
  </si>
  <si>
    <t xml:space="preserve">SUBTOTAL</t>
  </si>
  <si>
    <t xml:space="preserve">Markups (placeholders – set your own)</t>
  </si>
  <si>
    <t xml:space="preserve">Overhead %</t>
  </si>
  <si>
    <t xml:space="preserve">Profit %</t>
  </si>
  <si>
    <t xml:space="preserve">Contingency %</t>
  </si>
  <si>
    <t xml:space="preserve">GRAND TOTAL</t>
  </si>
  <si>
    <t xml:space="preserve">Blue/yellow cells are inputs. Everything else is calculated from the Takeoff tab.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</si>
</sst>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/dd/yyyy"/>
    <numFmt numFmtId="166" formatCode="#,##0.00;\-#,##0.00;;"/>
    <numFmt numFmtId="167" formatCode="0.##"/>
    <numFmt numFmtId="168" formatCode="#,##0.00"/>
    <numFmt numFmtId="169" formatCode="0%"/>
    <numFmt numFmtId="170" formatCode="\$#,##0.00"/>
    <numFmt numFmtId="171" formatCode="General"/>
    <numFmt numFmtId="172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2D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3A2D"/>
      <name val="Arial"/>
      <family val="0"/>
      <charset val="1"/>
    </font>
    <font>
      <b val="true"/>
      <sz val="16"/>
      <color rgb="FF1F3A2D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u val="single"/>
      <sz val="9"/>
      <color rgb="FF1F3A2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i val="true"/>
      <sz val="10"/>
      <color rgb="FF1F3FBF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10"/>
      <color rgb="FF6666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9DB"/>
        <bgColor rgb="FFFFF4D6"/>
      </patternFill>
    </fill>
    <fill>
      <patternFill patternType="solid">
        <fgColor rgb="FFDDE8DF"/>
        <bgColor rgb="FFF2F2F2"/>
      </patternFill>
    </fill>
    <fill>
      <patternFill patternType="solid">
        <fgColor rgb="FFFFF4D6"/>
        <bgColor rgb="FFFFF9DB"/>
      </patternFill>
    </fill>
    <fill>
      <patternFill patternType="solid">
        <fgColor rgb="FF1F3A2D"/>
        <bgColor rgb="FF333300"/>
      </patternFill>
    </fill>
    <fill>
      <patternFill patternType="solid">
        <fgColor rgb="FFF2F2F2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BA"/>
      </left>
      <right style="thin">
        <color rgb="FFB8C2BA"/>
      </right>
      <top style="thin">
        <color rgb="FFB8C2BA"/>
      </top>
      <bottom style="thin">
        <color rgb="FFB8C2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5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BA"/>
      <rgbColor rgb="FF808080"/>
      <rgbColor rgb="FF9999FF"/>
      <rgbColor rgb="FF993366"/>
      <rgbColor rgb="FFFFF9DB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DF"/>
      <rgbColor rgb="FFFFF4D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3FBF"/>
      <rgbColor rgb="FF1F3A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roestimateapp.com/star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23.8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3" t="s">
        <v>9</v>
      </c>
    </row>
    <row r="14" customFormat="false" ht="23.8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23.8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15</v>
      </c>
    </row>
    <row r="21" customFormat="false" ht="23.8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3" t="s">
        <v>18</v>
      </c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&amp;CPage &amp;P of &amp;N&amp;R&amp;7 ProEstimate - proestimateapp.com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46"/>
    <col collapsed="false" customWidth="true" hidden="false" outlineLevel="0" max="4" min="4" style="0" width="8"/>
    <col collapsed="false" customWidth="true" hidden="false" outlineLevel="0" max="6" min="5" style="0" width="9"/>
    <col collapsed="false" customWidth="true" hidden="false" outlineLevel="0" max="7" min="7" style="0" width="10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0" min="10" style="0" width="9"/>
    <col collapsed="false" customWidth="true" hidden="false" outlineLevel="0" max="12" min="11" style="0" width="12"/>
    <col collapsed="false" customWidth="true" hidden="false" outlineLevel="0" max="13" min="13" style="0" width="14"/>
    <col collapsed="false" customWidth="true" hidden="false" outlineLevel="0" max="14" min="14" style="0" width="28"/>
  </cols>
  <sheetData>
    <row r="1" customFormat="false" ht="19.7" hidden="false" customHeight="false" outlineLevel="0" collapsed="false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Format="false" ht="15" hidden="false" customHeight="false" outlineLevel="0" collapsed="false">
      <c r="A2" s="6" t="s">
        <v>20</v>
      </c>
      <c r="B2" s="7"/>
      <c r="C2" s="7"/>
      <c r="D2" s="8" t="s">
        <v>21</v>
      </c>
      <c r="E2" s="9"/>
      <c r="F2" s="9"/>
      <c r="G2" s="8" t="s">
        <v>22</v>
      </c>
      <c r="H2" s="7"/>
      <c r="I2" s="7"/>
      <c r="J2" s="7"/>
    </row>
    <row r="3" customFormat="false" ht="24" hidden="false" customHeight="true" outlineLevel="0" collapsed="false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customFormat="false" ht="33.75" hidden="false" customHeight="true" outlineLevel="0" collapsed="false">
      <c r="A4" s="11" t="s">
        <v>24</v>
      </c>
      <c r="B4" s="11" t="s">
        <v>25</v>
      </c>
      <c r="C4" s="11" t="s">
        <v>26</v>
      </c>
      <c r="D4" s="11" t="s">
        <v>27</v>
      </c>
      <c r="E4" s="11" t="s">
        <v>28</v>
      </c>
      <c r="F4" s="11" t="s">
        <v>29</v>
      </c>
      <c r="G4" s="11" t="s">
        <v>30</v>
      </c>
      <c r="H4" s="11" t="s">
        <v>31</v>
      </c>
      <c r="I4" s="11" t="s">
        <v>32</v>
      </c>
      <c r="J4" s="11" t="s">
        <v>33</v>
      </c>
      <c r="K4" s="11" t="s">
        <v>34</v>
      </c>
      <c r="L4" s="11" t="s">
        <v>35</v>
      </c>
      <c r="M4" s="11" t="s">
        <v>36</v>
      </c>
      <c r="N4" s="11" t="s">
        <v>37</v>
      </c>
    </row>
    <row r="5" customFormat="false" ht="15" hidden="false" customHeight="false" outlineLevel="0" collapsed="false">
      <c r="A5" s="12" t="n">
        <v>1</v>
      </c>
      <c r="B5" s="13" t="s">
        <v>38</v>
      </c>
      <c r="C5" s="13" t="s">
        <v>39</v>
      </c>
      <c r="D5" s="13" t="s">
        <v>40</v>
      </c>
      <c r="E5" s="14" t="n">
        <v>12</v>
      </c>
      <c r="F5" s="14" t="n">
        <v>8</v>
      </c>
      <c r="G5" s="14" t="n">
        <v>8</v>
      </c>
      <c r="H5" s="15" t="n">
        <v>4</v>
      </c>
      <c r="I5" s="16" t="n">
        <f aca="false">IF(D5="","",H5*IF(E5="",1,E5)*IF(F5="",1,F5)*IF(G5="",1,G5)/IF(D5="CY",27,IF(D5="SY",9,IF(D5="BF",12,1))))</f>
        <v>256</v>
      </c>
      <c r="J5" s="17" t="n">
        <v>0.05</v>
      </c>
      <c r="K5" s="16" t="n">
        <f aca="false">IF(I5="","",I5*(1+J5))</f>
        <v>268.8</v>
      </c>
      <c r="L5" s="18" t="n">
        <v>1.85</v>
      </c>
      <c r="M5" s="19" t="n">
        <f aca="false">IF(OR(K5="",L5=""),"",K5*L5)</f>
        <v>497.28</v>
      </c>
      <c r="N5" s="13" t="s">
        <v>41</v>
      </c>
    </row>
    <row r="6" customFormat="false" ht="15" hidden="false" customHeight="false" outlineLevel="0" collapsed="false">
      <c r="A6" s="12" t="n">
        <v>2</v>
      </c>
      <c r="B6" s="7"/>
      <c r="C6" s="7"/>
      <c r="D6" s="7"/>
      <c r="E6" s="20"/>
      <c r="F6" s="20"/>
      <c r="G6" s="20"/>
      <c r="H6" s="21"/>
      <c r="I6" s="16" t="str">
        <f aca="false">IF(D6="","",H6*IF(E6="",1,E6)*IF(F6="",1,F6)*IF(G6="",1,G6)/IF(D6="CY",27,IF(D6="SY",9,IF(D6="BF",12,1))))</f>
        <v/>
      </c>
      <c r="J6" s="22"/>
      <c r="K6" s="16" t="str">
        <f aca="false">IF(I6="","",I6*(1+J6))</f>
        <v/>
      </c>
      <c r="L6" s="23"/>
      <c r="M6" s="19" t="str">
        <f aca="false">IF(OR(K6="",L6=""),"",K6*L6)</f>
        <v/>
      </c>
      <c r="N6" s="7"/>
    </row>
    <row r="7" customFormat="false" ht="15" hidden="false" customHeight="false" outlineLevel="0" collapsed="false">
      <c r="A7" s="12" t="n">
        <v>3</v>
      </c>
      <c r="B7" s="7"/>
      <c r="C7" s="7"/>
      <c r="D7" s="7"/>
      <c r="E7" s="20"/>
      <c r="F7" s="20"/>
      <c r="G7" s="20"/>
      <c r="H7" s="21"/>
      <c r="I7" s="16" t="str">
        <f aca="false">IF(D7="","",H7*IF(E7="",1,E7)*IF(F7="",1,F7)*IF(G7="",1,G7)/IF(D7="CY",27,IF(D7="SY",9,IF(D7="BF",12,1))))</f>
        <v/>
      </c>
      <c r="J7" s="22"/>
      <c r="K7" s="16" t="str">
        <f aca="false">IF(I7="","",I7*(1+J7))</f>
        <v/>
      </c>
      <c r="L7" s="23"/>
      <c r="M7" s="19" t="str">
        <f aca="false">IF(OR(K7="",L7=""),"",K7*L7)</f>
        <v/>
      </c>
      <c r="N7" s="7"/>
    </row>
    <row r="8" customFormat="false" ht="15" hidden="false" customHeight="false" outlineLevel="0" collapsed="false">
      <c r="A8" s="12" t="n">
        <v>4</v>
      </c>
      <c r="B8" s="7"/>
      <c r="C8" s="7"/>
      <c r="D8" s="7"/>
      <c r="E8" s="20"/>
      <c r="F8" s="20"/>
      <c r="G8" s="20"/>
      <c r="H8" s="21"/>
      <c r="I8" s="16" t="str">
        <f aca="false">IF(D8="","",H8*IF(E8="",1,E8)*IF(F8="",1,F8)*IF(G8="",1,G8)/IF(D8="CY",27,IF(D8="SY",9,IF(D8="BF",12,1))))</f>
        <v/>
      </c>
      <c r="J8" s="22"/>
      <c r="K8" s="16" t="str">
        <f aca="false">IF(I8="","",I8*(1+J8))</f>
        <v/>
      </c>
      <c r="L8" s="23"/>
      <c r="M8" s="19" t="str">
        <f aca="false">IF(OR(K8="",L8=""),"",K8*L8)</f>
        <v/>
      </c>
      <c r="N8" s="7"/>
    </row>
    <row r="9" customFormat="false" ht="15" hidden="false" customHeight="false" outlineLevel="0" collapsed="false">
      <c r="A9" s="12" t="n">
        <v>5</v>
      </c>
      <c r="B9" s="7"/>
      <c r="C9" s="7"/>
      <c r="D9" s="7"/>
      <c r="E9" s="20"/>
      <c r="F9" s="20"/>
      <c r="G9" s="20"/>
      <c r="H9" s="21"/>
      <c r="I9" s="16" t="str">
        <f aca="false">IF(D9="","",H9*IF(E9="",1,E9)*IF(F9="",1,F9)*IF(G9="",1,G9)/IF(D9="CY",27,IF(D9="SY",9,IF(D9="BF",12,1))))</f>
        <v/>
      </c>
      <c r="J9" s="22"/>
      <c r="K9" s="16" t="str">
        <f aca="false">IF(I9="","",I9*(1+J9))</f>
        <v/>
      </c>
      <c r="L9" s="23"/>
      <c r="M9" s="19" t="str">
        <f aca="false">IF(OR(K9="",L9=""),"",K9*L9)</f>
        <v/>
      </c>
      <c r="N9" s="7"/>
    </row>
    <row r="10" customFormat="false" ht="15" hidden="false" customHeight="false" outlineLevel="0" collapsed="false">
      <c r="A10" s="12" t="n">
        <v>6</v>
      </c>
      <c r="B10" s="7"/>
      <c r="C10" s="7"/>
      <c r="D10" s="7"/>
      <c r="E10" s="20"/>
      <c r="F10" s="20"/>
      <c r="G10" s="20"/>
      <c r="H10" s="21"/>
      <c r="I10" s="16" t="str">
        <f aca="false">IF(D10="","",H10*IF(E10="",1,E10)*IF(F10="",1,F10)*IF(G10="",1,G10)/IF(D10="CY",27,IF(D10="SY",9,IF(D10="BF",12,1))))</f>
        <v/>
      </c>
      <c r="J10" s="22"/>
      <c r="K10" s="16" t="str">
        <f aca="false">IF(I10="","",I10*(1+J10))</f>
        <v/>
      </c>
      <c r="L10" s="23"/>
      <c r="M10" s="19" t="str">
        <f aca="false">IF(OR(K10="",L10=""),"",K10*L10)</f>
        <v/>
      </c>
      <c r="N10" s="7"/>
    </row>
    <row r="11" customFormat="false" ht="15" hidden="false" customHeight="false" outlineLevel="0" collapsed="false">
      <c r="A11" s="12" t="n">
        <v>7</v>
      </c>
      <c r="B11" s="7"/>
      <c r="C11" s="7"/>
      <c r="D11" s="7"/>
      <c r="E11" s="20"/>
      <c r="F11" s="20"/>
      <c r="G11" s="20"/>
      <c r="H11" s="21"/>
      <c r="I11" s="16" t="str">
        <f aca="false">IF(D11="","",H11*IF(E11="",1,E11)*IF(F11="",1,F11)*IF(G11="",1,G11)/IF(D11="CY",27,IF(D11="SY",9,IF(D11="BF",12,1))))</f>
        <v/>
      </c>
      <c r="J11" s="22"/>
      <c r="K11" s="16" t="str">
        <f aca="false">IF(I11="","",I11*(1+J11))</f>
        <v/>
      </c>
      <c r="L11" s="23"/>
      <c r="M11" s="19" t="str">
        <f aca="false">IF(OR(K11="",L11=""),"",K11*L11)</f>
        <v/>
      </c>
      <c r="N11" s="7"/>
    </row>
    <row r="12" customFormat="false" ht="15" hidden="false" customHeight="false" outlineLevel="0" collapsed="false">
      <c r="A12" s="12" t="n">
        <v>8</v>
      </c>
      <c r="B12" s="7"/>
      <c r="C12" s="7"/>
      <c r="D12" s="7"/>
      <c r="E12" s="20"/>
      <c r="F12" s="20"/>
      <c r="G12" s="20"/>
      <c r="H12" s="21"/>
      <c r="I12" s="16" t="str">
        <f aca="false">IF(D12="","",H12*IF(E12="",1,E12)*IF(F12="",1,F12)*IF(G12="",1,G12)/IF(D12="CY",27,IF(D12="SY",9,IF(D12="BF",12,1))))</f>
        <v/>
      </c>
      <c r="J12" s="22"/>
      <c r="K12" s="16" t="str">
        <f aca="false">IF(I12="","",I12*(1+J12))</f>
        <v/>
      </c>
      <c r="L12" s="23"/>
      <c r="M12" s="19" t="str">
        <f aca="false">IF(OR(K12="",L12=""),"",K12*L12)</f>
        <v/>
      </c>
      <c r="N12" s="7"/>
    </row>
    <row r="13" customFormat="false" ht="15" hidden="false" customHeight="false" outlineLevel="0" collapsed="false">
      <c r="A13" s="12" t="n">
        <v>9</v>
      </c>
      <c r="B13" s="7"/>
      <c r="C13" s="7"/>
      <c r="D13" s="7"/>
      <c r="E13" s="20"/>
      <c r="F13" s="20"/>
      <c r="G13" s="20"/>
      <c r="H13" s="21"/>
      <c r="I13" s="16" t="str">
        <f aca="false">IF(D13="","",H13*IF(E13="",1,E13)*IF(F13="",1,F13)*IF(G13="",1,G13)/IF(D13="CY",27,IF(D13="SY",9,IF(D13="BF",12,1))))</f>
        <v/>
      </c>
      <c r="J13" s="22"/>
      <c r="K13" s="16" t="str">
        <f aca="false">IF(I13="","",I13*(1+J13))</f>
        <v/>
      </c>
      <c r="L13" s="23"/>
      <c r="M13" s="19" t="str">
        <f aca="false">IF(OR(K13="",L13=""),"",K13*L13)</f>
        <v/>
      </c>
      <c r="N13" s="7"/>
    </row>
    <row r="14" customFormat="false" ht="15" hidden="false" customHeight="false" outlineLevel="0" collapsed="false">
      <c r="A14" s="12" t="n">
        <v>10</v>
      </c>
      <c r="B14" s="7"/>
      <c r="C14" s="7"/>
      <c r="D14" s="7"/>
      <c r="E14" s="20"/>
      <c r="F14" s="20"/>
      <c r="G14" s="20"/>
      <c r="H14" s="21"/>
      <c r="I14" s="16" t="str">
        <f aca="false">IF(D14="","",H14*IF(E14="",1,E14)*IF(F14="",1,F14)*IF(G14="",1,G14)/IF(D14="CY",27,IF(D14="SY",9,IF(D14="BF",12,1))))</f>
        <v/>
      </c>
      <c r="J14" s="22"/>
      <c r="K14" s="16" t="str">
        <f aca="false">IF(I14="","",I14*(1+J14))</f>
        <v/>
      </c>
      <c r="L14" s="23"/>
      <c r="M14" s="19" t="str">
        <f aca="false">IF(OR(K14="",L14=""),"",K14*L14)</f>
        <v/>
      </c>
      <c r="N14" s="7"/>
    </row>
    <row r="15" customFormat="false" ht="15" hidden="false" customHeight="false" outlineLevel="0" collapsed="false">
      <c r="A15" s="12" t="n">
        <v>11</v>
      </c>
      <c r="B15" s="7"/>
      <c r="C15" s="7"/>
      <c r="D15" s="7"/>
      <c r="E15" s="20"/>
      <c r="F15" s="20"/>
      <c r="G15" s="20"/>
      <c r="H15" s="21"/>
      <c r="I15" s="16" t="str">
        <f aca="false">IF(D15="","",H15*IF(E15="",1,E15)*IF(F15="",1,F15)*IF(G15="",1,G15)/IF(D15="CY",27,IF(D15="SY",9,IF(D15="BF",12,1))))</f>
        <v/>
      </c>
      <c r="J15" s="22"/>
      <c r="K15" s="16" t="str">
        <f aca="false">IF(I15="","",I15*(1+J15))</f>
        <v/>
      </c>
      <c r="L15" s="23"/>
      <c r="M15" s="19" t="str">
        <f aca="false">IF(OR(K15="",L15=""),"",K15*L15)</f>
        <v/>
      </c>
      <c r="N15" s="7"/>
    </row>
    <row r="16" customFormat="false" ht="15" hidden="false" customHeight="false" outlineLevel="0" collapsed="false">
      <c r="A16" s="12" t="n">
        <v>12</v>
      </c>
      <c r="B16" s="7"/>
      <c r="C16" s="7"/>
      <c r="D16" s="7"/>
      <c r="E16" s="20"/>
      <c r="F16" s="20"/>
      <c r="G16" s="20"/>
      <c r="H16" s="21"/>
      <c r="I16" s="16" t="str">
        <f aca="false">IF(D16="","",H16*IF(E16="",1,E16)*IF(F16="",1,F16)*IF(G16="",1,G16)/IF(D16="CY",27,IF(D16="SY",9,IF(D16="BF",12,1))))</f>
        <v/>
      </c>
      <c r="J16" s="22"/>
      <c r="K16" s="16" t="str">
        <f aca="false">IF(I16="","",I16*(1+J16))</f>
        <v/>
      </c>
      <c r="L16" s="23"/>
      <c r="M16" s="19" t="str">
        <f aca="false">IF(OR(K16="",L16=""),"",K16*L16)</f>
        <v/>
      </c>
      <c r="N16" s="7"/>
    </row>
    <row r="17" customFormat="false" ht="15" hidden="false" customHeight="false" outlineLevel="0" collapsed="false">
      <c r="A17" s="12" t="n">
        <v>13</v>
      </c>
      <c r="B17" s="7"/>
      <c r="C17" s="7"/>
      <c r="D17" s="7"/>
      <c r="E17" s="20"/>
      <c r="F17" s="20"/>
      <c r="G17" s="20"/>
      <c r="H17" s="21"/>
      <c r="I17" s="16" t="str">
        <f aca="false">IF(D17="","",H17*IF(E17="",1,E17)*IF(F17="",1,F17)*IF(G17="",1,G17)/IF(D17="CY",27,IF(D17="SY",9,IF(D17="BF",12,1))))</f>
        <v/>
      </c>
      <c r="J17" s="22"/>
      <c r="K17" s="16" t="str">
        <f aca="false">IF(I17="","",I17*(1+J17))</f>
        <v/>
      </c>
      <c r="L17" s="23"/>
      <c r="M17" s="19" t="str">
        <f aca="false">IF(OR(K17="",L17=""),"",K17*L17)</f>
        <v/>
      </c>
      <c r="N17" s="7"/>
    </row>
    <row r="18" customFormat="false" ht="15" hidden="false" customHeight="false" outlineLevel="0" collapsed="false">
      <c r="A18" s="12" t="n">
        <v>14</v>
      </c>
      <c r="B18" s="7"/>
      <c r="C18" s="7"/>
      <c r="D18" s="7"/>
      <c r="E18" s="20"/>
      <c r="F18" s="20"/>
      <c r="G18" s="20"/>
      <c r="H18" s="21"/>
      <c r="I18" s="16" t="str">
        <f aca="false">IF(D18="","",H18*IF(E18="",1,E18)*IF(F18="",1,F18)*IF(G18="",1,G18)/IF(D18="CY",27,IF(D18="SY",9,IF(D18="BF",12,1))))</f>
        <v/>
      </c>
      <c r="J18" s="22"/>
      <c r="K18" s="16" t="str">
        <f aca="false">IF(I18="","",I18*(1+J18))</f>
        <v/>
      </c>
      <c r="L18" s="23"/>
      <c r="M18" s="19" t="str">
        <f aca="false">IF(OR(K18="",L18=""),"",K18*L18)</f>
        <v/>
      </c>
      <c r="N18" s="7"/>
    </row>
    <row r="19" customFormat="false" ht="15" hidden="false" customHeight="false" outlineLevel="0" collapsed="false">
      <c r="A19" s="12" t="n">
        <v>15</v>
      </c>
      <c r="B19" s="7"/>
      <c r="C19" s="7"/>
      <c r="D19" s="7"/>
      <c r="E19" s="20"/>
      <c r="F19" s="20"/>
      <c r="G19" s="20"/>
      <c r="H19" s="21"/>
      <c r="I19" s="16" t="str">
        <f aca="false">IF(D19="","",H19*IF(E19="",1,E19)*IF(F19="",1,F19)*IF(G19="",1,G19)/IF(D19="CY",27,IF(D19="SY",9,IF(D19="BF",12,1))))</f>
        <v/>
      </c>
      <c r="J19" s="22"/>
      <c r="K19" s="16" t="str">
        <f aca="false">IF(I19="","",I19*(1+J19))</f>
        <v/>
      </c>
      <c r="L19" s="23"/>
      <c r="M19" s="19" t="str">
        <f aca="false">IF(OR(K19="",L19=""),"",K19*L19)</f>
        <v/>
      </c>
      <c r="N19" s="7"/>
    </row>
    <row r="20" customFormat="false" ht="15" hidden="false" customHeight="false" outlineLevel="0" collapsed="false">
      <c r="A20" s="12" t="n">
        <v>16</v>
      </c>
      <c r="B20" s="7"/>
      <c r="C20" s="7"/>
      <c r="D20" s="7"/>
      <c r="E20" s="20"/>
      <c r="F20" s="20"/>
      <c r="G20" s="20"/>
      <c r="H20" s="21"/>
      <c r="I20" s="16" t="str">
        <f aca="false">IF(D20="","",H20*IF(E20="",1,E20)*IF(F20="",1,F20)*IF(G20="",1,G20)/IF(D20="CY",27,IF(D20="SY",9,IF(D20="BF",12,1))))</f>
        <v/>
      </c>
      <c r="J20" s="22"/>
      <c r="K20" s="16" t="str">
        <f aca="false">IF(I20="","",I20*(1+J20))</f>
        <v/>
      </c>
      <c r="L20" s="23"/>
      <c r="M20" s="19" t="str">
        <f aca="false">IF(OR(K20="",L20=""),"",K20*L20)</f>
        <v/>
      </c>
      <c r="N20" s="7"/>
    </row>
    <row r="21" customFormat="false" ht="15" hidden="false" customHeight="false" outlineLevel="0" collapsed="false">
      <c r="A21" s="12" t="n">
        <v>17</v>
      </c>
      <c r="B21" s="7"/>
      <c r="C21" s="7"/>
      <c r="D21" s="7"/>
      <c r="E21" s="20"/>
      <c r="F21" s="20"/>
      <c r="G21" s="20"/>
      <c r="H21" s="21"/>
      <c r="I21" s="16" t="str">
        <f aca="false">IF(D21="","",H21*IF(E21="",1,E21)*IF(F21="",1,F21)*IF(G21="",1,G21)/IF(D21="CY",27,IF(D21="SY",9,IF(D21="BF",12,1))))</f>
        <v/>
      </c>
      <c r="J21" s="22"/>
      <c r="K21" s="16" t="str">
        <f aca="false">IF(I21="","",I21*(1+J21))</f>
        <v/>
      </c>
      <c r="L21" s="23"/>
      <c r="M21" s="19" t="str">
        <f aca="false">IF(OR(K21="",L21=""),"",K21*L21)</f>
        <v/>
      </c>
      <c r="N21" s="7"/>
    </row>
    <row r="22" customFormat="false" ht="15" hidden="false" customHeight="false" outlineLevel="0" collapsed="false">
      <c r="A22" s="12" t="n">
        <v>18</v>
      </c>
      <c r="B22" s="7"/>
      <c r="C22" s="7"/>
      <c r="D22" s="7"/>
      <c r="E22" s="20"/>
      <c r="F22" s="20"/>
      <c r="G22" s="20"/>
      <c r="H22" s="21"/>
      <c r="I22" s="16" t="str">
        <f aca="false">IF(D22="","",H22*IF(E22="",1,E22)*IF(F22="",1,F22)*IF(G22="",1,G22)/IF(D22="CY",27,IF(D22="SY",9,IF(D22="BF",12,1))))</f>
        <v/>
      </c>
      <c r="J22" s="22"/>
      <c r="K22" s="16" t="str">
        <f aca="false">IF(I22="","",I22*(1+J22))</f>
        <v/>
      </c>
      <c r="L22" s="23"/>
      <c r="M22" s="19" t="str">
        <f aca="false">IF(OR(K22="",L22=""),"",K22*L22)</f>
        <v/>
      </c>
      <c r="N22" s="7"/>
    </row>
    <row r="23" customFormat="false" ht="15" hidden="false" customHeight="false" outlineLevel="0" collapsed="false">
      <c r="A23" s="12" t="n">
        <v>19</v>
      </c>
      <c r="B23" s="7"/>
      <c r="C23" s="7"/>
      <c r="D23" s="7"/>
      <c r="E23" s="20"/>
      <c r="F23" s="20"/>
      <c r="G23" s="20"/>
      <c r="H23" s="21"/>
      <c r="I23" s="16" t="str">
        <f aca="false">IF(D23="","",H23*IF(E23="",1,E23)*IF(F23="",1,F23)*IF(G23="",1,G23)/IF(D23="CY",27,IF(D23="SY",9,IF(D23="BF",12,1))))</f>
        <v/>
      </c>
      <c r="J23" s="22"/>
      <c r="K23" s="16" t="str">
        <f aca="false">IF(I23="","",I23*(1+J23))</f>
        <v/>
      </c>
      <c r="L23" s="23"/>
      <c r="M23" s="19" t="str">
        <f aca="false">IF(OR(K23="",L23=""),"",K23*L23)</f>
        <v/>
      </c>
      <c r="N23" s="7"/>
    </row>
    <row r="24" customFormat="false" ht="15" hidden="false" customHeight="false" outlineLevel="0" collapsed="false">
      <c r="A24" s="12" t="n">
        <v>20</v>
      </c>
      <c r="B24" s="7"/>
      <c r="C24" s="7"/>
      <c r="D24" s="7"/>
      <c r="E24" s="20"/>
      <c r="F24" s="20"/>
      <c r="G24" s="20"/>
      <c r="H24" s="21"/>
      <c r="I24" s="16" t="str">
        <f aca="false">IF(D24="","",H24*IF(E24="",1,E24)*IF(F24="",1,F24)*IF(G24="",1,G24)/IF(D24="CY",27,IF(D24="SY",9,IF(D24="BF",12,1))))</f>
        <v/>
      </c>
      <c r="J24" s="22"/>
      <c r="K24" s="16" t="str">
        <f aca="false">IF(I24="","",I24*(1+J24))</f>
        <v/>
      </c>
      <c r="L24" s="23"/>
      <c r="M24" s="19" t="str">
        <f aca="false">IF(OR(K24="",L24=""),"",K24*L24)</f>
        <v/>
      </c>
      <c r="N24" s="7"/>
    </row>
    <row r="25" customFormat="false" ht="15" hidden="false" customHeight="false" outlineLevel="0" collapsed="false">
      <c r="A25" s="12" t="n">
        <v>21</v>
      </c>
      <c r="B25" s="7"/>
      <c r="C25" s="7"/>
      <c r="D25" s="7"/>
      <c r="E25" s="20"/>
      <c r="F25" s="20"/>
      <c r="G25" s="20"/>
      <c r="H25" s="21"/>
      <c r="I25" s="16" t="str">
        <f aca="false">IF(D25="","",H25*IF(E25="",1,E25)*IF(F25="",1,F25)*IF(G25="",1,G25)/IF(D25="CY",27,IF(D25="SY",9,IF(D25="BF",12,1))))</f>
        <v/>
      </c>
      <c r="J25" s="22"/>
      <c r="K25" s="16" t="str">
        <f aca="false">IF(I25="","",I25*(1+J25))</f>
        <v/>
      </c>
      <c r="L25" s="23"/>
      <c r="M25" s="19" t="str">
        <f aca="false">IF(OR(K25="",L25=""),"",K25*L25)</f>
        <v/>
      </c>
      <c r="N25" s="7"/>
    </row>
    <row r="26" customFormat="false" ht="15" hidden="false" customHeight="false" outlineLevel="0" collapsed="false">
      <c r="A26" s="12" t="n">
        <v>22</v>
      </c>
      <c r="B26" s="7"/>
      <c r="C26" s="7"/>
      <c r="D26" s="7"/>
      <c r="E26" s="20"/>
      <c r="F26" s="20"/>
      <c r="G26" s="20"/>
      <c r="H26" s="21"/>
      <c r="I26" s="16" t="str">
        <f aca="false">IF(D26="","",H26*IF(E26="",1,E26)*IF(F26="",1,F26)*IF(G26="",1,G26)/IF(D26="CY",27,IF(D26="SY",9,IF(D26="BF",12,1))))</f>
        <v/>
      </c>
      <c r="J26" s="22"/>
      <c r="K26" s="16" t="str">
        <f aca="false">IF(I26="","",I26*(1+J26))</f>
        <v/>
      </c>
      <c r="L26" s="23"/>
      <c r="M26" s="19" t="str">
        <f aca="false">IF(OR(K26="",L26=""),"",K26*L26)</f>
        <v/>
      </c>
      <c r="N26" s="7"/>
    </row>
    <row r="27" customFormat="false" ht="15" hidden="false" customHeight="false" outlineLevel="0" collapsed="false">
      <c r="A27" s="12" t="n">
        <v>23</v>
      </c>
      <c r="B27" s="7"/>
      <c r="C27" s="7"/>
      <c r="D27" s="7"/>
      <c r="E27" s="20"/>
      <c r="F27" s="20"/>
      <c r="G27" s="20"/>
      <c r="H27" s="21"/>
      <c r="I27" s="16" t="str">
        <f aca="false">IF(D27="","",H27*IF(E27="",1,E27)*IF(F27="",1,F27)*IF(G27="",1,G27)/IF(D27="CY",27,IF(D27="SY",9,IF(D27="BF",12,1))))</f>
        <v/>
      </c>
      <c r="J27" s="22"/>
      <c r="K27" s="16" t="str">
        <f aca="false">IF(I27="","",I27*(1+J27))</f>
        <v/>
      </c>
      <c r="L27" s="23"/>
      <c r="M27" s="19" t="str">
        <f aca="false">IF(OR(K27="",L27=""),"",K27*L27)</f>
        <v/>
      </c>
      <c r="N27" s="7"/>
    </row>
    <row r="28" customFormat="false" ht="15" hidden="false" customHeight="false" outlineLevel="0" collapsed="false">
      <c r="A28" s="12" t="n">
        <v>24</v>
      </c>
      <c r="B28" s="7"/>
      <c r="C28" s="7"/>
      <c r="D28" s="7"/>
      <c r="E28" s="20"/>
      <c r="F28" s="20"/>
      <c r="G28" s="20"/>
      <c r="H28" s="21"/>
      <c r="I28" s="16" t="str">
        <f aca="false">IF(D28="","",H28*IF(E28="",1,E28)*IF(F28="",1,F28)*IF(G28="",1,G28)/IF(D28="CY",27,IF(D28="SY",9,IF(D28="BF",12,1))))</f>
        <v/>
      </c>
      <c r="J28" s="22"/>
      <c r="K28" s="16" t="str">
        <f aca="false">IF(I28="","",I28*(1+J28))</f>
        <v/>
      </c>
      <c r="L28" s="23"/>
      <c r="M28" s="19" t="str">
        <f aca="false">IF(OR(K28="",L28=""),"",K28*L28)</f>
        <v/>
      </c>
      <c r="N28" s="7"/>
    </row>
    <row r="29" customFormat="false" ht="15" hidden="false" customHeight="false" outlineLevel="0" collapsed="false">
      <c r="A29" s="12" t="n">
        <v>25</v>
      </c>
      <c r="B29" s="7"/>
      <c r="C29" s="7"/>
      <c r="D29" s="7"/>
      <c r="E29" s="20"/>
      <c r="F29" s="20"/>
      <c r="G29" s="20"/>
      <c r="H29" s="21"/>
      <c r="I29" s="16" t="str">
        <f aca="false">IF(D29="","",H29*IF(E29="",1,E29)*IF(F29="",1,F29)*IF(G29="",1,G29)/IF(D29="CY",27,IF(D29="SY",9,IF(D29="BF",12,1))))</f>
        <v/>
      </c>
      <c r="J29" s="22"/>
      <c r="K29" s="16" t="str">
        <f aca="false">IF(I29="","",I29*(1+J29))</f>
        <v/>
      </c>
      <c r="L29" s="23"/>
      <c r="M29" s="19" t="str">
        <f aca="false">IF(OR(K29="",L29=""),"",K29*L29)</f>
        <v/>
      </c>
      <c r="N29" s="7"/>
    </row>
    <row r="30" customFormat="false" ht="15" hidden="false" customHeight="false" outlineLevel="0" collapsed="false">
      <c r="A30" s="12" t="n">
        <v>26</v>
      </c>
      <c r="B30" s="7"/>
      <c r="C30" s="7"/>
      <c r="D30" s="7"/>
      <c r="E30" s="20"/>
      <c r="F30" s="20"/>
      <c r="G30" s="20"/>
      <c r="H30" s="21"/>
      <c r="I30" s="16" t="str">
        <f aca="false">IF(D30="","",H30*IF(E30="",1,E30)*IF(F30="",1,F30)*IF(G30="",1,G30)/IF(D30="CY",27,IF(D30="SY",9,IF(D30="BF",12,1))))</f>
        <v/>
      </c>
      <c r="J30" s="22"/>
      <c r="K30" s="16" t="str">
        <f aca="false">IF(I30="","",I30*(1+J30))</f>
        <v/>
      </c>
      <c r="L30" s="23"/>
      <c r="M30" s="19" t="str">
        <f aca="false">IF(OR(K30="",L30=""),"",K30*L30)</f>
        <v/>
      </c>
      <c r="N30" s="7"/>
    </row>
    <row r="31" customFormat="false" ht="15" hidden="false" customHeight="false" outlineLevel="0" collapsed="false">
      <c r="A31" s="12" t="n">
        <v>27</v>
      </c>
      <c r="B31" s="7"/>
      <c r="C31" s="7"/>
      <c r="D31" s="7"/>
      <c r="E31" s="20"/>
      <c r="F31" s="20"/>
      <c r="G31" s="20"/>
      <c r="H31" s="21"/>
      <c r="I31" s="16" t="str">
        <f aca="false">IF(D31="","",H31*IF(E31="",1,E31)*IF(F31="",1,F31)*IF(G31="",1,G31)/IF(D31="CY",27,IF(D31="SY",9,IF(D31="BF",12,1))))</f>
        <v/>
      </c>
      <c r="J31" s="22"/>
      <c r="K31" s="16" t="str">
        <f aca="false">IF(I31="","",I31*(1+J31))</f>
        <v/>
      </c>
      <c r="L31" s="23"/>
      <c r="M31" s="19" t="str">
        <f aca="false">IF(OR(K31="",L31=""),"",K31*L31)</f>
        <v/>
      </c>
      <c r="N31" s="7"/>
    </row>
    <row r="32" customFormat="false" ht="15" hidden="false" customHeight="false" outlineLevel="0" collapsed="false">
      <c r="A32" s="12" t="n">
        <v>28</v>
      </c>
      <c r="B32" s="7"/>
      <c r="C32" s="7"/>
      <c r="D32" s="7"/>
      <c r="E32" s="20"/>
      <c r="F32" s="20"/>
      <c r="G32" s="20"/>
      <c r="H32" s="21"/>
      <c r="I32" s="16" t="str">
        <f aca="false">IF(D32="","",H32*IF(E32="",1,E32)*IF(F32="",1,F32)*IF(G32="",1,G32)/IF(D32="CY",27,IF(D32="SY",9,IF(D32="BF",12,1))))</f>
        <v/>
      </c>
      <c r="J32" s="22"/>
      <c r="K32" s="16" t="str">
        <f aca="false">IF(I32="","",I32*(1+J32))</f>
        <v/>
      </c>
      <c r="L32" s="23"/>
      <c r="M32" s="19" t="str">
        <f aca="false">IF(OR(K32="",L32=""),"",K32*L32)</f>
        <v/>
      </c>
      <c r="N32" s="7"/>
    </row>
    <row r="33" customFormat="false" ht="15" hidden="false" customHeight="false" outlineLevel="0" collapsed="false">
      <c r="A33" s="12" t="n">
        <v>29</v>
      </c>
      <c r="B33" s="7"/>
      <c r="C33" s="7"/>
      <c r="D33" s="7"/>
      <c r="E33" s="20"/>
      <c r="F33" s="20"/>
      <c r="G33" s="20"/>
      <c r="H33" s="21"/>
      <c r="I33" s="16" t="str">
        <f aca="false">IF(D33="","",H33*IF(E33="",1,E33)*IF(F33="",1,F33)*IF(G33="",1,G33)/IF(D33="CY",27,IF(D33="SY",9,IF(D33="BF",12,1))))</f>
        <v/>
      </c>
      <c r="J33" s="22"/>
      <c r="K33" s="16" t="str">
        <f aca="false">IF(I33="","",I33*(1+J33))</f>
        <v/>
      </c>
      <c r="L33" s="23"/>
      <c r="M33" s="19" t="str">
        <f aca="false">IF(OR(K33="",L33=""),"",K33*L33)</f>
        <v/>
      </c>
      <c r="N33" s="7"/>
    </row>
    <row r="34" customFormat="false" ht="15" hidden="false" customHeight="false" outlineLevel="0" collapsed="false">
      <c r="A34" s="12" t="n">
        <v>30</v>
      </c>
      <c r="B34" s="7"/>
      <c r="C34" s="7"/>
      <c r="D34" s="7"/>
      <c r="E34" s="20"/>
      <c r="F34" s="20"/>
      <c r="G34" s="20"/>
      <c r="H34" s="21"/>
      <c r="I34" s="16" t="str">
        <f aca="false">IF(D34="","",H34*IF(E34="",1,E34)*IF(F34="",1,F34)*IF(G34="",1,G34)/IF(D34="CY",27,IF(D34="SY",9,IF(D34="BF",12,1))))</f>
        <v/>
      </c>
      <c r="J34" s="22"/>
      <c r="K34" s="16" t="str">
        <f aca="false">IF(I34="","",I34*(1+J34))</f>
        <v/>
      </c>
      <c r="L34" s="23"/>
      <c r="M34" s="19" t="str">
        <f aca="false">IF(OR(K34="",L34=""),"",K34*L34)</f>
        <v/>
      </c>
      <c r="N34" s="7"/>
    </row>
    <row r="35" customFormat="false" ht="15" hidden="false" customHeight="false" outlineLevel="0" collapsed="false">
      <c r="A35" s="12" t="n">
        <v>31</v>
      </c>
      <c r="B35" s="7"/>
      <c r="C35" s="7"/>
      <c r="D35" s="7"/>
      <c r="E35" s="20"/>
      <c r="F35" s="20"/>
      <c r="G35" s="20"/>
      <c r="H35" s="21"/>
      <c r="I35" s="16" t="str">
        <f aca="false">IF(D35="","",H35*IF(E35="",1,E35)*IF(F35="",1,F35)*IF(G35="",1,G35)/IF(D35="CY",27,IF(D35="SY",9,IF(D35="BF",12,1))))</f>
        <v/>
      </c>
      <c r="J35" s="22"/>
      <c r="K35" s="16" t="str">
        <f aca="false">IF(I35="","",I35*(1+J35))</f>
        <v/>
      </c>
      <c r="L35" s="23"/>
      <c r="M35" s="19" t="str">
        <f aca="false">IF(OR(K35="",L35=""),"",K35*L35)</f>
        <v/>
      </c>
      <c r="N35" s="7"/>
    </row>
    <row r="36" customFormat="false" ht="15" hidden="false" customHeight="false" outlineLevel="0" collapsed="false">
      <c r="A36" s="12" t="n">
        <v>32</v>
      </c>
      <c r="B36" s="7"/>
      <c r="C36" s="7"/>
      <c r="D36" s="7"/>
      <c r="E36" s="20"/>
      <c r="F36" s="20"/>
      <c r="G36" s="20"/>
      <c r="H36" s="21"/>
      <c r="I36" s="16" t="str">
        <f aca="false">IF(D36="","",H36*IF(E36="",1,E36)*IF(F36="",1,F36)*IF(G36="",1,G36)/IF(D36="CY",27,IF(D36="SY",9,IF(D36="BF",12,1))))</f>
        <v/>
      </c>
      <c r="J36" s="22"/>
      <c r="K36" s="16" t="str">
        <f aca="false">IF(I36="","",I36*(1+J36))</f>
        <v/>
      </c>
      <c r="L36" s="23"/>
      <c r="M36" s="19" t="str">
        <f aca="false">IF(OR(K36="",L36=""),"",K36*L36)</f>
        <v/>
      </c>
      <c r="N36" s="7"/>
    </row>
    <row r="37" customFormat="false" ht="15" hidden="false" customHeight="false" outlineLevel="0" collapsed="false">
      <c r="A37" s="12" t="n">
        <v>33</v>
      </c>
      <c r="B37" s="7"/>
      <c r="C37" s="7"/>
      <c r="D37" s="7"/>
      <c r="E37" s="20"/>
      <c r="F37" s="20"/>
      <c r="G37" s="20"/>
      <c r="H37" s="21"/>
      <c r="I37" s="16" t="str">
        <f aca="false">IF(D37="","",H37*IF(E37="",1,E37)*IF(F37="",1,F37)*IF(G37="",1,G37)/IF(D37="CY",27,IF(D37="SY",9,IF(D37="BF",12,1))))</f>
        <v/>
      </c>
      <c r="J37" s="22"/>
      <c r="K37" s="16" t="str">
        <f aca="false">IF(I37="","",I37*(1+J37))</f>
        <v/>
      </c>
      <c r="L37" s="23"/>
      <c r="M37" s="19" t="str">
        <f aca="false">IF(OR(K37="",L37=""),"",K37*L37)</f>
        <v/>
      </c>
      <c r="N37" s="7"/>
    </row>
    <row r="38" customFormat="false" ht="15" hidden="false" customHeight="false" outlineLevel="0" collapsed="false">
      <c r="A38" s="12" t="n">
        <v>34</v>
      </c>
      <c r="B38" s="7"/>
      <c r="C38" s="7"/>
      <c r="D38" s="7"/>
      <c r="E38" s="20"/>
      <c r="F38" s="20"/>
      <c r="G38" s="20"/>
      <c r="H38" s="21"/>
      <c r="I38" s="16" t="str">
        <f aca="false">IF(D38="","",H38*IF(E38="",1,E38)*IF(F38="",1,F38)*IF(G38="",1,G38)/IF(D38="CY",27,IF(D38="SY",9,IF(D38="BF",12,1))))</f>
        <v/>
      </c>
      <c r="J38" s="22"/>
      <c r="K38" s="16" t="str">
        <f aca="false">IF(I38="","",I38*(1+J38))</f>
        <v/>
      </c>
      <c r="L38" s="23"/>
      <c r="M38" s="19" t="str">
        <f aca="false">IF(OR(K38="",L38=""),"",K38*L38)</f>
        <v/>
      </c>
      <c r="N38" s="7"/>
    </row>
    <row r="39" customFormat="false" ht="15" hidden="false" customHeight="false" outlineLevel="0" collapsed="false">
      <c r="A39" s="12" t="n">
        <v>35</v>
      </c>
      <c r="B39" s="7"/>
      <c r="C39" s="7"/>
      <c r="D39" s="7"/>
      <c r="E39" s="20"/>
      <c r="F39" s="20"/>
      <c r="G39" s="20"/>
      <c r="H39" s="21"/>
      <c r="I39" s="16" t="str">
        <f aca="false">IF(D39="","",H39*IF(E39="",1,E39)*IF(F39="",1,F39)*IF(G39="",1,G39)/IF(D39="CY",27,IF(D39="SY",9,IF(D39="BF",12,1))))</f>
        <v/>
      </c>
      <c r="J39" s="22"/>
      <c r="K39" s="16" t="str">
        <f aca="false">IF(I39="","",I39*(1+J39))</f>
        <v/>
      </c>
      <c r="L39" s="23"/>
      <c r="M39" s="19" t="str">
        <f aca="false">IF(OR(K39="",L39=""),"",K39*L39)</f>
        <v/>
      </c>
      <c r="N39" s="7"/>
    </row>
    <row r="40" customFormat="false" ht="15" hidden="false" customHeight="false" outlineLevel="0" collapsed="false">
      <c r="A40" s="12" t="n">
        <v>36</v>
      </c>
      <c r="B40" s="7"/>
      <c r="C40" s="7"/>
      <c r="D40" s="7"/>
      <c r="E40" s="20"/>
      <c r="F40" s="20"/>
      <c r="G40" s="20"/>
      <c r="H40" s="21"/>
      <c r="I40" s="16" t="str">
        <f aca="false">IF(D40="","",H40*IF(E40="",1,E40)*IF(F40="",1,F40)*IF(G40="",1,G40)/IF(D40="CY",27,IF(D40="SY",9,IF(D40="BF",12,1))))</f>
        <v/>
      </c>
      <c r="J40" s="22"/>
      <c r="K40" s="16" t="str">
        <f aca="false">IF(I40="","",I40*(1+J40))</f>
        <v/>
      </c>
      <c r="L40" s="23"/>
      <c r="M40" s="19" t="str">
        <f aca="false">IF(OR(K40="",L40=""),"",K40*L40)</f>
        <v/>
      </c>
      <c r="N40" s="7"/>
    </row>
    <row r="41" customFormat="false" ht="15" hidden="false" customHeight="false" outlineLevel="0" collapsed="false">
      <c r="A41" s="12" t="n">
        <v>37</v>
      </c>
      <c r="B41" s="7"/>
      <c r="C41" s="7"/>
      <c r="D41" s="7"/>
      <c r="E41" s="20"/>
      <c r="F41" s="20"/>
      <c r="G41" s="20"/>
      <c r="H41" s="21"/>
      <c r="I41" s="16" t="str">
        <f aca="false">IF(D41="","",H41*IF(E41="",1,E41)*IF(F41="",1,F41)*IF(G41="",1,G41)/IF(D41="CY",27,IF(D41="SY",9,IF(D41="BF",12,1))))</f>
        <v/>
      </c>
      <c r="J41" s="22"/>
      <c r="K41" s="16" t="str">
        <f aca="false">IF(I41="","",I41*(1+J41))</f>
        <v/>
      </c>
      <c r="L41" s="23"/>
      <c r="M41" s="19" t="str">
        <f aca="false">IF(OR(K41="",L41=""),"",K41*L41)</f>
        <v/>
      </c>
      <c r="N41" s="7"/>
    </row>
    <row r="42" customFormat="false" ht="15" hidden="false" customHeight="false" outlineLevel="0" collapsed="false">
      <c r="A42" s="12" t="n">
        <v>38</v>
      </c>
      <c r="B42" s="7"/>
      <c r="C42" s="7"/>
      <c r="D42" s="7"/>
      <c r="E42" s="20"/>
      <c r="F42" s="20"/>
      <c r="G42" s="20"/>
      <c r="H42" s="21"/>
      <c r="I42" s="16" t="str">
        <f aca="false">IF(D42="","",H42*IF(E42="",1,E42)*IF(F42="",1,F42)*IF(G42="",1,G42)/IF(D42="CY",27,IF(D42="SY",9,IF(D42="BF",12,1))))</f>
        <v/>
      </c>
      <c r="J42" s="22"/>
      <c r="K42" s="16" t="str">
        <f aca="false">IF(I42="","",I42*(1+J42))</f>
        <v/>
      </c>
      <c r="L42" s="23"/>
      <c r="M42" s="19" t="str">
        <f aca="false">IF(OR(K42="",L42=""),"",K42*L42)</f>
        <v/>
      </c>
      <c r="N42" s="7"/>
    </row>
    <row r="43" customFormat="false" ht="15" hidden="false" customHeight="false" outlineLevel="0" collapsed="false">
      <c r="A43" s="12" t="n">
        <v>39</v>
      </c>
      <c r="B43" s="7"/>
      <c r="C43" s="7"/>
      <c r="D43" s="7"/>
      <c r="E43" s="20"/>
      <c r="F43" s="20"/>
      <c r="G43" s="20"/>
      <c r="H43" s="21"/>
      <c r="I43" s="16" t="str">
        <f aca="false">IF(D43="","",H43*IF(E43="",1,E43)*IF(F43="",1,F43)*IF(G43="",1,G43)/IF(D43="CY",27,IF(D43="SY",9,IF(D43="BF",12,1))))</f>
        <v/>
      </c>
      <c r="J43" s="22"/>
      <c r="K43" s="16" t="str">
        <f aca="false">IF(I43="","",I43*(1+J43))</f>
        <v/>
      </c>
      <c r="L43" s="23"/>
      <c r="M43" s="19" t="str">
        <f aca="false">IF(OR(K43="",L43=""),"",K43*L43)</f>
        <v/>
      </c>
      <c r="N43" s="7"/>
    </row>
    <row r="44" customFormat="false" ht="15" hidden="false" customHeight="false" outlineLevel="0" collapsed="false">
      <c r="A44" s="12" t="n">
        <v>40</v>
      </c>
      <c r="B44" s="7"/>
      <c r="C44" s="7"/>
      <c r="D44" s="7"/>
      <c r="E44" s="20"/>
      <c r="F44" s="20"/>
      <c r="G44" s="20"/>
      <c r="H44" s="21"/>
      <c r="I44" s="16" t="str">
        <f aca="false">IF(D44="","",H44*IF(E44="",1,E44)*IF(F44="",1,F44)*IF(G44="",1,G44)/IF(D44="CY",27,IF(D44="SY",9,IF(D44="BF",12,1))))</f>
        <v/>
      </c>
      <c r="J44" s="22"/>
      <c r="K44" s="16" t="str">
        <f aca="false">IF(I44="","",I44*(1+J44))</f>
        <v/>
      </c>
      <c r="L44" s="23"/>
      <c r="M44" s="19" t="str">
        <f aca="false">IF(OR(K44="",L44=""),"",K44*L44)</f>
        <v/>
      </c>
      <c r="N44" s="7"/>
    </row>
    <row r="45" customFormat="false" ht="15" hidden="false" customHeight="false" outlineLevel="0" collapsed="false">
      <c r="A45" s="12" t="n">
        <v>41</v>
      </c>
      <c r="B45" s="7"/>
      <c r="C45" s="7"/>
      <c r="D45" s="7"/>
      <c r="E45" s="20"/>
      <c r="F45" s="20"/>
      <c r="G45" s="20"/>
      <c r="H45" s="21"/>
      <c r="I45" s="16" t="str">
        <f aca="false">IF(D45="","",H45*IF(E45="",1,E45)*IF(F45="",1,F45)*IF(G45="",1,G45)/IF(D45="CY",27,IF(D45="SY",9,IF(D45="BF",12,1))))</f>
        <v/>
      </c>
      <c r="J45" s="22"/>
      <c r="K45" s="16" t="str">
        <f aca="false">IF(I45="","",I45*(1+J45))</f>
        <v/>
      </c>
      <c r="L45" s="23"/>
      <c r="M45" s="19" t="str">
        <f aca="false">IF(OR(K45="",L45=""),"",K45*L45)</f>
        <v/>
      </c>
      <c r="N45" s="7"/>
    </row>
    <row r="46" customFormat="false" ht="15" hidden="false" customHeight="false" outlineLevel="0" collapsed="false">
      <c r="A46" s="12" t="n">
        <v>42</v>
      </c>
      <c r="B46" s="7"/>
      <c r="C46" s="7"/>
      <c r="D46" s="7"/>
      <c r="E46" s="20"/>
      <c r="F46" s="20"/>
      <c r="G46" s="20"/>
      <c r="H46" s="21"/>
      <c r="I46" s="16" t="str">
        <f aca="false">IF(D46="","",H46*IF(E46="",1,E46)*IF(F46="",1,F46)*IF(G46="",1,G46)/IF(D46="CY",27,IF(D46="SY",9,IF(D46="BF",12,1))))</f>
        <v/>
      </c>
      <c r="J46" s="22"/>
      <c r="K46" s="16" t="str">
        <f aca="false">IF(I46="","",I46*(1+J46))</f>
        <v/>
      </c>
      <c r="L46" s="23"/>
      <c r="M46" s="19" t="str">
        <f aca="false">IF(OR(K46="",L46=""),"",K46*L46)</f>
        <v/>
      </c>
      <c r="N46" s="7"/>
    </row>
    <row r="47" customFormat="false" ht="15" hidden="false" customHeight="false" outlineLevel="0" collapsed="false">
      <c r="A47" s="12" t="n">
        <v>43</v>
      </c>
      <c r="B47" s="7"/>
      <c r="C47" s="7"/>
      <c r="D47" s="7"/>
      <c r="E47" s="20"/>
      <c r="F47" s="20"/>
      <c r="G47" s="20"/>
      <c r="H47" s="21"/>
      <c r="I47" s="16" t="str">
        <f aca="false">IF(D47="","",H47*IF(E47="",1,E47)*IF(F47="",1,F47)*IF(G47="",1,G47)/IF(D47="CY",27,IF(D47="SY",9,IF(D47="BF",12,1))))</f>
        <v/>
      </c>
      <c r="J47" s="22"/>
      <c r="K47" s="16" t="str">
        <f aca="false">IF(I47="","",I47*(1+J47))</f>
        <v/>
      </c>
      <c r="L47" s="23"/>
      <c r="M47" s="19" t="str">
        <f aca="false">IF(OR(K47="",L47=""),"",K47*L47)</f>
        <v/>
      </c>
      <c r="N47" s="7"/>
    </row>
    <row r="48" customFormat="false" ht="15" hidden="false" customHeight="false" outlineLevel="0" collapsed="false">
      <c r="A48" s="12" t="n">
        <v>44</v>
      </c>
      <c r="B48" s="7"/>
      <c r="C48" s="7"/>
      <c r="D48" s="7"/>
      <c r="E48" s="20"/>
      <c r="F48" s="20"/>
      <c r="G48" s="20"/>
      <c r="H48" s="21"/>
      <c r="I48" s="16" t="str">
        <f aca="false">IF(D48="","",H48*IF(E48="",1,E48)*IF(F48="",1,F48)*IF(G48="",1,G48)/IF(D48="CY",27,IF(D48="SY",9,IF(D48="BF",12,1))))</f>
        <v/>
      </c>
      <c r="J48" s="22"/>
      <c r="K48" s="16" t="str">
        <f aca="false">IF(I48="","",I48*(1+J48))</f>
        <v/>
      </c>
      <c r="L48" s="23"/>
      <c r="M48" s="19" t="str">
        <f aca="false">IF(OR(K48="",L48=""),"",K48*L48)</f>
        <v/>
      </c>
      <c r="N48" s="7"/>
    </row>
    <row r="49" customFormat="false" ht="15" hidden="false" customHeight="false" outlineLevel="0" collapsed="false">
      <c r="A49" s="12" t="n">
        <v>45</v>
      </c>
      <c r="B49" s="7"/>
      <c r="C49" s="7"/>
      <c r="D49" s="7"/>
      <c r="E49" s="20"/>
      <c r="F49" s="20"/>
      <c r="G49" s="20"/>
      <c r="H49" s="21"/>
      <c r="I49" s="16" t="str">
        <f aca="false">IF(D49="","",H49*IF(E49="",1,E49)*IF(F49="",1,F49)*IF(G49="",1,G49)/IF(D49="CY",27,IF(D49="SY",9,IF(D49="BF",12,1))))</f>
        <v/>
      </c>
      <c r="J49" s="22"/>
      <c r="K49" s="16" t="str">
        <f aca="false">IF(I49="","",I49*(1+J49))</f>
        <v/>
      </c>
      <c r="L49" s="23"/>
      <c r="M49" s="19" t="str">
        <f aca="false">IF(OR(K49="",L49=""),"",K49*L49)</f>
        <v/>
      </c>
      <c r="N49" s="7"/>
    </row>
    <row r="50" customFormat="false" ht="15" hidden="false" customHeight="false" outlineLevel="0" collapsed="false">
      <c r="A50" s="12" t="n">
        <v>46</v>
      </c>
      <c r="B50" s="7"/>
      <c r="C50" s="7"/>
      <c r="D50" s="7"/>
      <c r="E50" s="20"/>
      <c r="F50" s="20"/>
      <c r="G50" s="20"/>
      <c r="H50" s="21"/>
      <c r="I50" s="16" t="str">
        <f aca="false">IF(D50="","",H50*IF(E50="",1,E50)*IF(F50="",1,F50)*IF(G50="",1,G50)/IF(D50="CY",27,IF(D50="SY",9,IF(D50="BF",12,1))))</f>
        <v/>
      </c>
      <c r="J50" s="22"/>
      <c r="K50" s="16" t="str">
        <f aca="false">IF(I50="","",I50*(1+J50))</f>
        <v/>
      </c>
      <c r="L50" s="23"/>
      <c r="M50" s="19" t="str">
        <f aca="false">IF(OR(K50="",L50=""),"",K50*L50)</f>
        <v/>
      </c>
      <c r="N50" s="7"/>
    </row>
    <row r="51" customFormat="false" ht="15" hidden="false" customHeight="false" outlineLevel="0" collapsed="false">
      <c r="A51" s="12" t="n">
        <v>47</v>
      </c>
      <c r="B51" s="7"/>
      <c r="C51" s="7"/>
      <c r="D51" s="7"/>
      <c r="E51" s="20"/>
      <c r="F51" s="20"/>
      <c r="G51" s="20"/>
      <c r="H51" s="21"/>
      <c r="I51" s="16" t="str">
        <f aca="false">IF(D51="","",H51*IF(E51="",1,E51)*IF(F51="",1,F51)*IF(G51="",1,G51)/IF(D51="CY",27,IF(D51="SY",9,IF(D51="BF",12,1))))</f>
        <v/>
      </c>
      <c r="J51" s="22"/>
      <c r="K51" s="16" t="str">
        <f aca="false">IF(I51="","",I51*(1+J51))</f>
        <v/>
      </c>
      <c r="L51" s="23"/>
      <c r="M51" s="19" t="str">
        <f aca="false">IF(OR(K51="",L51=""),"",K51*L51)</f>
        <v/>
      </c>
      <c r="N51" s="7"/>
    </row>
    <row r="52" customFormat="false" ht="15" hidden="false" customHeight="false" outlineLevel="0" collapsed="false">
      <c r="A52" s="12" t="n">
        <v>48</v>
      </c>
      <c r="B52" s="7"/>
      <c r="C52" s="7"/>
      <c r="D52" s="7"/>
      <c r="E52" s="20"/>
      <c r="F52" s="20"/>
      <c r="G52" s="20"/>
      <c r="H52" s="21"/>
      <c r="I52" s="16" t="str">
        <f aca="false">IF(D52="","",H52*IF(E52="",1,E52)*IF(F52="",1,F52)*IF(G52="",1,G52)/IF(D52="CY",27,IF(D52="SY",9,IF(D52="BF",12,1))))</f>
        <v/>
      </c>
      <c r="J52" s="22"/>
      <c r="K52" s="16" t="str">
        <f aca="false">IF(I52="","",I52*(1+J52))</f>
        <v/>
      </c>
      <c r="L52" s="23"/>
      <c r="M52" s="19" t="str">
        <f aca="false">IF(OR(K52="",L52=""),"",K52*L52)</f>
        <v/>
      </c>
      <c r="N52" s="7"/>
    </row>
    <row r="53" customFormat="false" ht="15" hidden="false" customHeight="false" outlineLevel="0" collapsed="false">
      <c r="A53" s="12" t="n">
        <v>49</v>
      </c>
      <c r="B53" s="7"/>
      <c r="C53" s="7"/>
      <c r="D53" s="7"/>
      <c r="E53" s="20"/>
      <c r="F53" s="20"/>
      <c r="G53" s="20"/>
      <c r="H53" s="21"/>
      <c r="I53" s="16" t="str">
        <f aca="false">IF(D53="","",H53*IF(E53="",1,E53)*IF(F53="",1,F53)*IF(G53="",1,G53)/IF(D53="CY",27,IF(D53="SY",9,IF(D53="BF",12,1))))</f>
        <v/>
      </c>
      <c r="J53" s="22"/>
      <c r="K53" s="16" t="str">
        <f aca="false">IF(I53="","",I53*(1+J53))</f>
        <v/>
      </c>
      <c r="L53" s="23"/>
      <c r="M53" s="19" t="str">
        <f aca="false">IF(OR(K53="",L53=""),"",K53*L53)</f>
        <v/>
      </c>
      <c r="N53" s="7"/>
    </row>
    <row r="54" customFormat="false" ht="15" hidden="false" customHeight="false" outlineLevel="0" collapsed="false">
      <c r="A54" s="12" t="n">
        <v>50</v>
      </c>
      <c r="B54" s="7"/>
      <c r="C54" s="7"/>
      <c r="D54" s="7"/>
      <c r="E54" s="20"/>
      <c r="F54" s="20"/>
      <c r="G54" s="20"/>
      <c r="H54" s="21"/>
      <c r="I54" s="16" t="str">
        <f aca="false">IF(D54="","",H54*IF(E54="",1,E54)*IF(F54="",1,F54)*IF(G54="",1,G54)/IF(D54="CY",27,IF(D54="SY",9,IF(D54="BF",12,1))))</f>
        <v/>
      </c>
      <c r="J54" s="22"/>
      <c r="K54" s="16" t="str">
        <f aca="false">IF(I54="","",I54*(1+J54))</f>
        <v/>
      </c>
      <c r="L54" s="23"/>
      <c r="M54" s="19" t="str">
        <f aca="false">IF(OR(K54="",L54=""),"",K54*L54)</f>
        <v/>
      </c>
      <c r="N54" s="7"/>
    </row>
    <row r="55" customFormat="false" ht="15" hidden="false" customHeight="false" outlineLevel="0" collapsed="false">
      <c r="A55" s="12" t="n">
        <v>51</v>
      </c>
      <c r="B55" s="7"/>
      <c r="C55" s="7"/>
      <c r="D55" s="7"/>
      <c r="E55" s="20"/>
      <c r="F55" s="20"/>
      <c r="G55" s="20"/>
      <c r="H55" s="21"/>
      <c r="I55" s="16" t="str">
        <f aca="false">IF(D55="","",H55*IF(E55="",1,E55)*IF(F55="",1,F55)*IF(G55="",1,G55)/IF(D55="CY",27,IF(D55="SY",9,IF(D55="BF",12,1))))</f>
        <v/>
      </c>
      <c r="J55" s="22"/>
      <c r="K55" s="16" t="str">
        <f aca="false">IF(I55="","",I55*(1+J55))</f>
        <v/>
      </c>
      <c r="L55" s="23"/>
      <c r="M55" s="19" t="str">
        <f aca="false">IF(OR(K55="",L55=""),"",K55*L55)</f>
        <v/>
      </c>
      <c r="N55" s="7"/>
    </row>
    <row r="56" customFormat="false" ht="15" hidden="false" customHeight="false" outlineLevel="0" collapsed="false">
      <c r="A56" s="12" t="n">
        <v>52</v>
      </c>
      <c r="B56" s="7"/>
      <c r="C56" s="7"/>
      <c r="D56" s="7"/>
      <c r="E56" s="20"/>
      <c r="F56" s="20"/>
      <c r="G56" s="20"/>
      <c r="H56" s="21"/>
      <c r="I56" s="16" t="str">
        <f aca="false">IF(D56="","",H56*IF(E56="",1,E56)*IF(F56="",1,F56)*IF(G56="",1,G56)/IF(D56="CY",27,IF(D56="SY",9,IF(D56="BF",12,1))))</f>
        <v/>
      </c>
      <c r="J56" s="22"/>
      <c r="K56" s="16" t="str">
        <f aca="false">IF(I56="","",I56*(1+J56))</f>
        <v/>
      </c>
      <c r="L56" s="23"/>
      <c r="M56" s="19" t="str">
        <f aca="false">IF(OR(K56="",L56=""),"",K56*L56)</f>
        <v/>
      </c>
      <c r="N56" s="7"/>
    </row>
    <row r="57" customFormat="false" ht="15" hidden="false" customHeight="false" outlineLevel="0" collapsed="false">
      <c r="A57" s="12" t="n">
        <v>53</v>
      </c>
      <c r="B57" s="7"/>
      <c r="C57" s="7"/>
      <c r="D57" s="7"/>
      <c r="E57" s="20"/>
      <c r="F57" s="20"/>
      <c r="G57" s="20"/>
      <c r="H57" s="21"/>
      <c r="I57" s="16" t="str">
        <f aca="false">IF(D57="","",H57*IF(E57="",1,E57)*IF(F57="",1,F57)*IF(G57="",1,G57)/IF(D57="CY",27,IF(D57="SY",9,IF(D57="BF",12,1))))</f>
        <v/>
      </c>
      <c r="J57" s="22"/>
      <c r="K57" s="16" t="str">
        <f aca="false">IF(I57="","",I57*(1+J57))</f>
        <v/>
      </c>
      <c r="L57" s="23"/>
      <c r="M57" s="19" t="str">
        <f aca="false">IF(OR(K57="",L57=""),"",K57*L57)</f>
        <v/>
      </c>
      <c r="N57" s="7"/>
    </row>
    <row r="58" customFormat="false" ht="15" hidden="false" customHeight="false" outlineLevel="0" collapsed="false">
      <c r="A58" s="12" t="n">
        <v>54</v>
      </c>
      <c r="B58" s="7"/>
      <c r="C58" s="7"/>
      <c r="D58" s="7"/>
      <c r="E58" s="20"/>
      <c r="F58" s="20"/>
      <c r="G58" s="20"/>
      <c r="H58" s="21"/>
      <c r="I58" s="16" t="str">
        <f aca="false">IF(D58="","",H58*IF(E58="",1,E58)*IF(F58="",1,F58)*IF(G58="",1,G58)/IF(D58="CY",27,IF(D58="SY",9,IF(D58="BF",12,1))))</f>
        <v/>
      </c>
      <c r="J58" s="22"/>
      <c r="K58" s="16" t="str">
        <f aca="false">IF(I58="","",I58*(1+J58))</f>
        <v/>
      </c>
      <c r="L58" s="23"/>
      <c r="M58" s="19" t="str">
        <f aca="false">IF(OR(K58="",L58=""),"",K58*L58)</f>
        <v/>
      </c>
      <c r="N58" s="7"/>
    </row>
    <row r="59" customFormat="false" ht="15" hidden="false" customHeight="false" outlineLevel="0" collapsed="false">
      <c r="A59" s="12" t="n">
        <v>55</v>
      </c>
      <c r="B59" s="7"/>
      <c r="C59" s="7"/>
      <c r="D59" s="7"/>
      <c r="E59" s="20"/>
      <c r="F59" s="20"/>
      <c r="G59" s="20"/>
      <c r="H59" s="21"/>
      <c r="I59" s="16" t="str">
        <f aca="false">IF(D59="","",H59*IF(E59="",1,E59)*IF(F59="",1,F59)*IF(G59="",1,G59)/IF(D59="CY",27,IF(D59="SY",9,IF(D59="BF",12,1))))</f>
        <v/>
      </c>
      <c r="J59" s="22"/>
      <c r="K59" s="16" t="str">
        <f aca="false">IF(I59="","",I59*(1+J59))</f>
        <v/>
      </c>
      <c r="L59" s="23"/>
      <c r="M59" s="19" t="str">
        <f aca="false">IF(OR(K59="",L59=""),"",K59*L59)</f>
        <v/>
      </c>
      <c r="N59" s="7"/>
    </row>
    <row r="60" customFormat="false" ht="15" hidden="false" customHeight="false" outlineLevel="0" collapsed="false">
      <c r="A60" s="12" t="n">
        <v>56</v>
      </c>
      <c r="B60" s="7"/>
      <c r="C60" s="7"/>
      <c r="D60" s="7"/>
      <c r="E60" s="20"/>
      <c r="F60" s="20"/>
      <c r="G60" s="20"/>
      <c r="H60" s="21"/>
      <c r="I60" s="16" t="str">
        <f aca="false">IF(D60="","",H60*IF(E60="",1,E60)*IF(F60="",1,F60)*IF(G60="",1,G60)/IF(D60="CY",27,IF(D60="SY",9,IF(D60="BF",12,1))))</f>
        <v/>
      </c>
      <c r="J60" s="22"/>
      <c r="K60" s="16" t="str">
        <f aca="false">IF(I60="","",I60*(1+J60))</f>
        <v/>
      </c>
      <c r="L60" s="23"/>
      <c r="M60" s="19" t="str">
        <f aca="false">IF(OR(K60="",L60=""),"",K60*L60)</f>
        <v/>
      </c>
      <c r="N60" s="7"/>
    </row>
    <row r="61" customFormat="false" ht="15" hidden="false" customHeight="false" outlineLevel="0" collapsed="false">
      <c r="A61" s="12" t="n">
        <v>57</v>
      </c>
      <c r="B61" s="7"/>
      <c r="C61" s="7"/>
      <c r="D61" s="7"/>
      <c r="E61" s="20"/>
      <c r="F61" s="20"/>
      <c r="G61" s="20"/>
      <c r="H61" s="21"/>
      <c r="I61" s="16" t="str">
        <f aca="false">IF(D61="","",H61*IF(E61="",1,E61)*IF(F61="",1,F61)*IF(G61="",1,G61)/IF(D61="CY",27,IF(D61="SY",9,IF(D61="BF",12,1))))</f>
        <v/>
      </c>
      <c r="J61" s="22"/>
      <c r="K61" s="16" t="str">
        <f aca="false">IF(I61="","",I61*(1+J61))</f>
        <v/>
      </c>
      <c r="L61" s="23"/>
      <c r="M61" s="19" t="str">
        <f aca="false">IF(OR(K61="",L61=""),"",K61*L61)</f>
        <v/>
      </c>
      <c r="N61" s="7"/>
    </row>
    <row r="62" customFormat="false" ht="15" hidden="false" customHeight="false" outlineLevel="0" collapsed="false">
      <c r="A62" s="12" t="n">
        <v>58</v>
      </c>
      <c r="B62" s="7"/>
      <c r="C62" s="7"/>
      <c r="D62" s="7"/>
      <c r="E62" s="20"/>
      <c r="F62" s="20"/>
      <c r="G62" s="20"/>
      <c r="H62" s="21"/>
      <c r="I62" s="16" t="str">
        <f aca="false">IF(D62="","",H62*IF(E62="",1,E62)*IF(F62="",1,F62)*IF(G62="",1,G62)/IF(D62="CY",27,IF(D62="SY",9,IF(D62="BF",12,1))))</f>
        <v/>
      </c>
      <c r="J62" s="22"/>
      <c r="K62" s="16" t="str">
        <f aca="false">IF(I62="","",I62*(1+J62))</f>
        <v/>
      </c>
      <c r="L62" s="23"/>
      <c r="M62" s="19" t="str">
        <f aca="false">IF(OR(K62="",L62=""),"",K62*L62)</f>
        <v/>
      </c>
      <c r="N62" s="7"/>
    </row>
    <row r="63" customFormat="false" ht="15" hidden="false" customHeight="false" outlineLevel="0" collapsed="false">
      <c r="A63" s="12" t="n">
        <v>59</v>
      </c>
      <c r="B63" s="7"/>
      <c r="C63" s="7"/>
      <c r="D63" s="7"/>
      <c r="E63" s="20"/>
      <c r="F63" s="20"/>
      <c r="G63" s="20"/>
      <c r="H63" s="21"/>
      <c r="I63" s="16" t="str">
        <f aca="false">IF(D63="","",H63*IF(E63="",1,E63)*IF(F63="",1,F63)*IF(G63="",1,G63)/IF(D63="CY",27,IF(D63="SY",9,IF(D63="BF",12,1))))</f>
        <v/>
      </c>
      <c r="J63" s="22"/>
      <c r="K63" s="16" t="str">
        <f aca="false">IF(I63="","",I63*(1+J63))</f>
        <v/>
      </c>
      <c r="L63" s="23"/>
      <c r="M63" s="19" t="str">
        <f aca="false">IF(OR(K63="",L63=""),"",K63*L63)</f>
        <v/>
      </c>
      <c r="N63" s="7"/>
    </row>
    <row r="64" customFormat="false" ht="15" hidden="false" customHeight="false" outlineLevel="0" collapsed="false">
      <c r="A64" s="12" t="n">
        <v>60</v>
      </c>
      <c r="B64" s="7"/>
      <c r="C64" s="7"/>
      <c r="D64" s="7"/>
      <c r="E64" s="20"/>
      <c r="F64" s="20"/>
      <c r="G64" s="20"/>
      <c r="H64" s="21"/>
      <c r="I64" s="16" t="str">
        <f aca="false">IF(D64="","",H64*IF(E64="",1,E64)*IF(F64="",1,F64)*IF(G64="",1,G64)/IF(D64="CY",27,IF(D64="SY",9,IF(D64="BF",12,1))))</f>
        <v/>
      </c>
      <c r="J64" s="22"/>
      <c r="K64" s="16" t="str">
        <f aca="false">IF(I64="","",I64*(1+J64))</f>
        <v/>
      </c>
      <c r="L64" s="23"/>
      <c r="M64" s="19" t="str">
        <f aca="false">IF(OR(K64="",L64=""),"",K64*L64)</f>
        <v/>
      </c>
      <c r="N64" s="7"/>
    </row>
    <row r="65" customFormat="false" ht="15" hidden="false" customHeight="false" outlineLevel="0" collapsed="false">
      <c r="A65" s="12" t="n">
        <v>61</v>
      </c>
      <c r="B65" s="7"/>
      <c r="C65" s="7"/>
      <c r="D65" s="7"/>
      <c r="E65" s="20"/>
      <c r="F65" s="20"/>
      <c r="G65" s="20"/>
      <c r="H65" s="21"/>
      <c r="I65" s="16" t="str">
        <f aca="false">IF(D65="","",H65*IF(E65="",1,E65)*IF(F65="",1,F65)*IF(G65="",1,G65)/IF(D65="CY",27,IF(D65="SY",9,IF(D65="BF",12,1))))</f>
        <v/>
      </c>
      <c r="J65" s="22"/>
      <c r="K65" s="16" t="str">
        <f aca="false">IF(I65="","",I65*(1+J65))</f>
        <v/>
      </c>
      <c r="L65" s="23"/>
      <c r="M65" s="19" t="str">
        <f aca="false">IF(OR(K65="",L65=""),"",K65*L65)</f>
        <v/>
      </c>
      <c r="N65" s="7"/>
    </row>
    <row r="66" customFormat="false" ht="15" hidden="false" customHeight="false" outlineLevel="0" collapsed="false">
      <c r="A66" s="12" t="n">
        <v>62</v>
      </c>
      <c r="B66" s="7"/>
      <c r="C66" s="7"/>
      <c r="D66" s="7"/>
      <c r="E66" s="20"/>
      <c r="F66" s="20"/>
      <c r="G66" s="20"/>
      <c r="H66" s="21"/>
      <c r="I66" s="16" t="str">
        <f aca="false">IF(D66="","",H66*IF(E66="",1,E66)*IF(F66="",1,F66)*IF(G66="",1,G66)/IF(D66="CY",27,IF(D66="SY",9,IF(D66="BF",12,1))))</f>
        <v/>
      </c>
      <c r="J66" s="22"/>
      <c r="K66" s="16" t="str">
        <f aca="false">IF(I66="","",I66*(1+J66))</f>
        <v/>
      </c>
      <c r="L66" s="23"/>
      <c r="M66" s="19" t="str">
        <f aca="false">IF(OR(K66="",L66=""),"",K66*L66)</f>
        <v/>
      </c>
      <c r="N66" s="7"/>
    </row>
    <row r="67" customFormat="false" ht="15" hidden="false" customHeight="false" outlineLevel="0" collapsed="false">
      <c r="A67" s="12" t="n">
        <v>63</v>
      </c>
      <c r="B67" s="7"/>
      <c r="C67" s="7"/>
      <c r="D67" s="7"/>
      <c r="E67" s="20"/>
      <c r="F67" s="20"/>
      <c r="G67" s="20"/>
      <c r="H67" s="21"/>
      <c r="I67" s="16" t="str">
        <f aca="false">IF(D67="","",H67*IF(E67="",1,E67)*IF(F67="",1,F67)*IF(G67="",1,G67)/IF(D67="CY",27,IF(D67="SY",9,IF(D67="BF",12,1))))</f>
        <v/>
      </c>
      <c r="J67" s="22"/>
      <c r="K67" s="16" t="str">
        <f aca="false">IF(I67="","",I67*(1+J67))</f>
        <v/>
      </c>
      <c r="L67" s="23"/>
      <c r="M67" s="19" t="str">
        <f aca="false">IF(OR(K67="",L67=""),"",K67*L67)</f>
        <v/>
      </c>
      <c r="N67" s="7"/>
    </row>
    <row r="68" customFormat="false" ht="15" hidden="false" customHeight="false" outlineLevel="0" collapsed="false">
      <c r="A68" s="12" t="n">
        <v>64</v>
      </c>
      <c r="B68" s="7"/>
      <c r="C68" s="7"/>
      <c r="D68" s="7"/>
      <c r="E68" s="20"/>
      <c r="F68" s="20"/>
      <c r="G68" s="20"/>
      <c r="H68" s="21"/>
      <c r="I68" s="16" t="str">
        <f aca="false">IF(D68="","",H68*IF(E68="",1,E68)*IF(F68="",1,F68)*IF(G68="",1,G68)/IF(D68="CY",27,IF(D68="SY",9,IF(D68="BF",12,1))))</f>
        <v/>
      </c>
      <c r="J68" s="22"/>
      <c r="K68" s="16" t="str">
        <f aca="false">IF(I68="","",I68*(1+J68))</f>
        <v/>
      </c>
      <c r="L68" s="23"/>
      <c r="M68" s="19" t="str">
        <f aca="false">IF(OR(K68="",L68=""),"",K68*L68)</f>
        <v/>
      </c>
      <c r="N68" s="7"/>
    </row>
    <row r="69" customFormat="false" ht="15" hidden="false" customHeight="false" outlineLevel="0" collapsed="false">
      <c r="A69" s="12" t="n">
        <v>65</v>
      </c>
      <c r="B69" s="7"/>
      <c r="C69" s="7"/>
      <c r="D69" s="7"/>
      <c r="E69" s="20"/>
      <c r="F69" s="20"/>
      <c r="G69" s="20"/>
      <c r="H69" s="21"/>
      <c r="I69" s="16" t="str">
        <f aca="false">IF(D69="","",H69*IF(E69="",1,E69)*IF(F69="",1,F69)*IF(G69="",1,G69)/IF(D69="CY",27,IF(D69="SY",9,IF(D69="BF",12,1))))</f>
        <v/>
      </c>
      <c r="J69" s="22"/>
      <c r="K69" s="16" t="str">
        <f aca="false">IF(I69="","",I69*(1+J69))</f>
        <v/>
      </c>
      <c r="L69" s="23"/>
      <c r="M69" s="19" t="str">
        <f aca="false">IF(OR(K69="",L69=""),"",K69*L69)</f>
        <v/>
      </c>
      <c r="N69" s="7"/>
    </row>
    <row r="70" customFormat="false" ht="15" hidden="false" customHeight="false" outlineLevel="0" collapsed="false">
      <c r="A70" s="12" t="n">
        <v>66</v>
      </c>
      <c r="B70" s="7"/>
      <c r="C70" s="7"/>
      <c r="D70" s="7"/>
      <c r="E70" s="20"/>
      <c r="F70" s="20"/>
      <c r="G70" s="20"/>
      <c r="H70" s="21"/>
      <c r="I70" s="16" t="str">
        <f aca="false">IF(D70="","",H70*IF(E70="",1,E70)*IF(F70="",1,F70)*IF(G70="",1,G70)/IF(D70="CY",27,IF(D70="SY",9,IF(D70="BF",12,1))))</f>
        <v/>
      </c>
      <c r="J70" s="22"/>
      <c r="K70" s="16" t="str">
        <f aca="false">IF(I70="","",I70*(1+J70))</f>
        <v/>
      </c>
      <c r="L70" s="23"/>
      <c r="M70" s="19" t="str">
        <f aca="false">IF(OR(K70="",L70=""),"",K70*L70)</f>
        <v/>
      </c>
      <c r="N70" s="7"/>
    </row>
    <row r="71" customFormat="false" ht="15" hidden="false" customHeight="false" outlineLevel="0" collapsed="false">
      <c r="A71" s="12" t="n">
        <v>67</v>
      </c>
      <c r="B71" s="7"/>
      <c r="C71" s="7"/>
      <c r="D71" s="7"/>
      <c r="E71" s="20"/>
      <c r="F71" s="20"/>
      <c r="G71" s="20"/>
      <c r="H71" s="21"/>
      <c r="I71" s="16" t="str">
        <f aca="false">IF(D71="","",H71*IF(E71="",1,E71)*IF(F71="",1,F71)*IF(G71="",1,G71)/IF(D71="CY",27,IF(D71="SY",9,IF(D71="BF",12,1))))</f>
        <v/>
      </c>
      <c r="J71" s="22"/>
      <c r="K71" s="16" t="str">
        <f aca="false">IF(I71="","",I71*(1+J71))</f>
        <v/>
      </c>
      <c r="L71" s="23"/>
      <c r="M71" s="19" t="str">
        <f aca="false">IF(OR(K71="",L71=""),"",K71*L71)</f>
        <v/>
      </c>
      <c r="N71" s="7"/>
    </row>
    <row r="72" customFormat="false" ht="15" hidden="false" customHeight="false" outlineLevel="0" collapsed="false">
      <c r="A72" s="12" t="n">
        <v>68</v>
      </c>
      <c r="B72" s="7"/>
      <c r="C72" s="7"/>
      <c r="D72" s="7"/>
      <c r="E72" s="20"/>
      <c r="F72" s="20"/>
      <c r="G72" s="20"/>
      <c r="H72" s="21"/>
      <c r="I72" s="16" t="str">
        <f aca="false">IF(D72="","",H72*IF(E72="",1,E72)*IF(F72="",1,F72)*IF(G72="",1,G72)/IF(D72="CY",27,IF(D72="SY",9,IF(D72="BF",12,1))))</f>
        <v/>
      </c>
      <c r="J72" s="22"/>
      <c r="K72" s="16" t="str">
        <f aca="false">IF(I72="","",I72*(1+J72))</f>
        <v/>
      </c>
      <c r="L72" s="23"/>
      <c r="M72" s="19" t="str">
        <f aca="false">IF(OR(K72="",L72=""),"",K72*L72)</f>
        <v/>
      </c>
      <c r="N72" s="7"/>
    </row>
    <row r="73" customFormat="false" ht="15" hidden="false" customHeight="false" outlineLevel="0" collapsed="false">
      <c r="A73" s="12" t="n">
        <v>69</v>
      </c>
      <c r="B73" s="7"/>
      <c r="C73" s="7"/>
      <c r="D73" s="7"/>
      <c r="E73" s="20"/>
      <c r="F73" s="20"/>
      <c r="G73" s="20"/>
      <c r="H73" s="21"/>
      <c r="I73" s="16" t="str">
        <f aca="false">IF(D73="","",H73*IF(E73="",1,E73)*IF(F73="",1,F73)*IF(G73="",1,G73)/IF(D73="CY",27,IF(D73="SY",9,IF(D73="BF",12,1))))</f>
        <v/>
      </c>
      <c r="J73" s="22"/>
      <c r="K73" s="16" t="str">
        <f aca="false">IF(I73="","",I73*(1+J73))</f>
        <v/>
      </c>
      <c r="L73" s="23"/>
      <c r="M73" s="19" t="str">
        <f aca="false">IF(OR(K73="",L73=""),"",K73*L73)</f>
        <v/>
      </c>
      <c r="N73" s="7"/>
    </row>
    <row r="74" customFormat="false" ht="15" hidden="false" customHeight="false" outlineLevel="0" collapsed="false">
      <c r="A74" s="12" t="n">
        <v>70</v>
      </c>
      <c r="B74" s="7"/>
      <c r="C74" s="7"/>
      <c r="D74" s="7"/>
      <c r="E74" s="20"/>
      <c r="F74" s="20"/>
      <c r="G74" s="20"/>
      <c r="H74" s="21"/>
      <c r="I74" s="16" t="str">
        <f aca="false">IF(D74="","",H74*IF(E74="",1,E74)*IF(F74="",1,F74)*IF(G74="",1,G74)/IF(D74="CY",27,IF(D74="SY",9,IF(D74="BF",12,1))))</f>
        <v/>
      </c>
      <c r="J74" s="22"/>
      <c r="K74" s="16" t="str">
        <f aca="false">IF(I74="","",I74*(1+J74))</f>
        <v/>
      </c>
      <c r="L74" s="23"/>
      <c r="M74" s="19" t="str">
        <f aca="false">IF(OR(K74="",L74=""),"",K74*L74)</f>
        <v/>
      </c>
      <c r="N74" s="7"/>
    </row>
    <row r="75" customFormat="false" ht="15" hidden="false" customHeight="false" outlineLevel="0" collapsed="false">
      <c r="A75" s="12" t="n">
        <v>71</v>
      </c>
      <c r="B75" s="7"/>
      <c r="C75" s="7"/>
      <c r="D75" s="7"/>
      <c r="E75" s="20"/>
      <c r="F75" s="20"/>
      <c r="G75" s="20"/>
      <c r="H75" s="21"/>
      <c r="I75" s="16" t="str">
        <f aca="false">IF(D75="","",H75*IF(E75="",1,E75)*IF(F75="",1,F75)*IF(G75="",1,G75)/IF(D75="CY",27,IF(D75="SY",9,IF(D75="BF",12,1))))</f>
        <v/>
      </c>
      <c r="J75" s="22"/>
      <c r="K75" s="16" t="str">
        <f aca="false">IF(I75="","",I75*(1+J75))</f>
        <v/>
      </c>
      <c r="L75" s="23"/>
      <c r="M75" s="19" t="str">
        <f aca="false">IF(OR(K75="",L75=""),"",K75*L75)</f>
        <v/>
      </c>
      <c r="N75" s="7"/>
    </row>
    <row r="76" customFormat="false" ht="15" hidden="false" customHeight="false" outlineLevel="0" collapsed="false">
      <c r="A76" s="12" t="n">
        <v>72</v>
      </c>
      <c r="B76" s="7"/>
      <c r="C76" s="7"/>
      <c r="D76" s="7"/>
      <c r="E76" s="20"/>
      <c r="F76" s="20"/>
      <c r="G76" s="20"/>
      <c r="H76" s="21"/>
      <c r="I76" s="16" t="str">
        <f aca="false">IF(D76="","",H76*IF(E76="",1,E76)*IF(F76="",1,F76)*IF(G76="",1,G76)/IF(D76="CY",27,IF(D76="SY",9,IF(D76="BF",12,1))))</f>
        <v/>
      </c>
      <c r="J76" s="22"/>
      <c r="K76" s="16" t="str">
        <f aca="false">IF(I76="","",I76*(1+J76))</f>
        <v/>
      </c>
      <c r="L76" s="23"/>
      <c r="M76" s="19" t="str">
        <f aca="false">IF(OR(K76="",L76=""),"",K76*L76)</f>
        <v/>
      </c>
      <c r="N76" s="7"/>
    </row>
    <row r="77" customFormat="false" ht="15" hidden="false" customHeight="false" outlineLevel="0" collapsed="false">
      <c r="A77" s="12" t="n">
        <v>73</v>
      </c>
      <c r="B77" s="7"/>
      <c r="C77" s="7"/>
      <c r="D77" s="7"/>
      <c r="E77" s="20"/>
      <c r="F77" s="20"/>
      <c r="G77" s="20"/>
      <c r="H77" s="21"/>
      <c r="I77" s="16" t="str">
        <f aca="false">IF(D77="","",H77*IF(E77="",1,E77)*IF(F77="",1,F77)*IF(G77="",1,G77)/IF(D77="CY",27,IF(D77="SY",9,IF(D77="BF",12,1))))</f>
        <v/>
      </c>
      <c r="J77" s="22"/>
      <c r="K77" s="16" t="str">
        <f aca="false">IF(I77="","",I77*(1+J77))</f>
        <v/>
      </c>
      <c r="L77" s="23"/>
      <c r="M77" s="19" t="str">
        <f aca="false">IF(OR(K77="",L77=""),"",K77*L77)</f>
        <v/>
      </c>
      <c r="N77" s="7"/>
    </row>
    <row r="78" customFormat="false" ht="15" hidden="false" customHeight="false" outlineLevel="0" collapsed="false">
      <c r="A78" s="12" t="n">
        <v>74</v>
      </c>
      <c r="B78" s="7"/>
      <c r="C78" s="7"/>
      <c r="D78" s="7"/>
      <c r="E78" s="20"/>
      <c r="F78" s="20"/>
      <c r="G78" s="20"/>
      <c r="H78" s="21"/>
      <c r="I78" s="16" t="str">
        <f aca="false">IF(D78="","",H78*IF(E78="",1,E78)*IF(F78="",1,F78)*IF(G78="",1,G78)/IF(D78="CY",27,IF(D78="SY",9,IF(D78="BF",12,1))))</f>
        <v/>
      </c>
      <c r="J78" s="22"/>
      <c r="K78" s="16" t="str">
        <f aca="false">IF(I78="","",I78*(1+J78))</f>
        <v/>
      </c>
      <c r="L78" s="23"/>
      <c r="M78" s="19" t="str">
        <f aca="false">IF(OR(K78="",L78=""),"",K78*L78)</f>
        <v/>
      </c>
      <c r="N78" s="7"/>
    </row>
    <row r="79" customFormat="false" ht="15" hidden="false" customHeight="false" outlineLevel="0" collapsed="false">
      <c r="A79" s="12" t="n">
        <v>75</v>
      </c>
      <c r="B79" s="7"/>
      <c r="C79" s="7"/>
      <c r="D79" s="7"/>
      <c r="E79" s="20"/>
      <c r="F79" s="20"/>
      <c r="G79" s="20"/>
      <c r="H79" s="21"/>
      <c r="I79" s="16" t="str">
        <f aca="false">IF(D79="","",H79*IF(E79="",1,E79)*IF(F79="",1,F79)*IF(G79="",1,G79)/IF(D79="CY",27,IF(D79="SY",9,IF(D79="BF",12,1))))</f>
        <v/>
      </c>
      <c r="J79" s="22"/>
      <c r="K79" s="16" t="str">
        <f aca="false">IF(I79="","",I79*(1+J79))</f>
        <v/>
      </c>
      <c r="L79" s="23"/>
      <c r="M79" s="19" t="str">
        <f aca="false">IF(OR(K79="",L79=""),"",K79*L79)</f>
        <v/>
      </c>
      <c r="N79" s="7"/>
    </row>
    <row r="80" customFormat="false" ht="15" hidden="false" customHeight="false" outlineLevel="0" collapsed="false">
      <c r="A80" s="12" t="n">
        <v>76</v>
      </c>
      <c r="B80" s="7"/>
      <c r="C80" s="7"/>
      <c r="D80" s="7"/>
      <c r="E80" s="20"/>
      <c r="F80" s="20"/>
      <c r="G80" s="20"/>
      <c r="H80" s="21"/>
      <c r="I80" s="16" t="str">
        <f aca="false">IF(D80="","",H80*IF(E80="",1,E80)*IF(F80="",1,F80)*IF(G80="",1,G80)/IF(D80="CY",27,IF(D80="SY",9,IF(D80="BF",12,1))))</f>
        <v/>
      </c>
      <c r="J80" s="22"/>
      <c r="K80" s="16" t="str">
        <f aca="false">IF(I80="","",I80*(1+J80))</f>
        <v/>
      </c>
      <c r="L80" s="23"/>
      <c r="M80" s="19" t="str">
        <f aca="false">IF(OR(K80="",L80=""),"",K80*L80)</f>
        <v/>
      </c>
      <c r="N80" s="7"/>
    </row>
    <row r="81" customFormat="false" ht="15" hidden="false" customHeight="false" outlineLevel="0" collapsed="false">
      <c r="A81" s="12" t="n">
        <v>77</v>
      </c>
      <c r="B81" s="7"/>
      <c r="C81" s="7"/>
      <c r="D81" s="7"/>
      <c r="E81" s="20"/>
      <c r="F81" s="20"/>
      <c r="G81" s="20"/>
      <c r="H81" s="21"/>
      <c r="I81" s="16" t="str">
        <f aca="false">IF(D81="","",H81*IF(E81="",1,E81)*IF(F81="",1,F81)*IF(G81="",1,G81)/IF(D81="CY",27,IF(D81="SY",9,IF(D81="BF",12,1))))</f>
        <v/>
      </c>
      <c r="J81" s="22"/>
      <c r="K81" s="16" t="str">
        <f aca="false">IF(I81="","",I81*(1+J81))</f>
        <v/>
      </c>
      <c r="L81" s="23"/>
      <c r="M81" s="19" t="str">
        <f aca="false">IF(OR(K81="",L81=""),"",K81*L81)</f>
        <v/>
      </c>
      <c r="N81" s="7"/>
    </row>
    <row r="82" customFormat="false" ht="15" hidden="false" customHeight="false" outlineLevel="0" collapsed="false">
      <c r="A82" s="12" t="n">
        <v>78</v>
      </c>
      <c r="B82" s="7"/>
      <c r="C82" s="7"/>
      <c r="D82" s="7"/>
      <c r="E82" s="20"/>
      <c r="F82" s="20"/>
      <c r="G82" s="20"/>
      <c r="H82" s="21"/>
      <c r="I82" s="16" t="str">
        <f aca="false">IF(D82="","",H82*IF(E82="",1,E82)*IF(F82="",1,F82)*IF(G82="",1,G82)/IF(D82="CY",27,IF(D82="SY",9,IF(D82="BF",12,1))))</f>
        <v/>
      </c>
      <c r="J82" s="22"/>
      <c r="K82" s="16" t="str">
        <f aca="false">IF(I82="","",I82*(1+J82))</f>
        <v/>
      </c>
      <c r="L82" s="23"/>
      <c r="M82" s="19" t="str">
        <f aca="false">IF(OR(K82="",L82=""),"",K82*L82)</f>
        <v/>
      </c>
      <c r="N82" s="7"/>
    </row>
    <row r="83" customFormat="false" ht="15" hidden="false" customHeight="false" outlineLevel="0" collapsed="false">
      <c r="A83" s="12" t="n">
        <v>79</v>
      </c>
      <c r="B83" s="7"/>
      <c r="C83" s="7"/>
      <c r="D83" s="7"/>
      <c r="E83" s="20"/>
      <c r="F83" s="20"/>
      <c r="G83" s="20"/>
      <c r="H83" s="21"/>
      <c r="I83" s="16" t="str">
        <f aca="false">IF(D83="","",H83*IF(E83="",1,E83)*IF(F83="",1,F83)*IF(G83="",1,G83)/IF(D83="CY",27,IF(D83="SY",9,IF(D83="BF",12,1))))</f>
        <v/>
      </c>
      <c r="J83" s="22"/>
      <c r="K83" s="16" t="str">
        <f aca="false">IF(I83="","",I83*(1+J83))</f>
        <v/>
      </c>
      <c r="L83" s="23"/>
      <c r="M83" s="19" t="str">
        <f aca="false">IF(OR(K83="",L83=""),"",K83*L83)</f>
        <v/>
      </c>
      <c r="N83" s="7"/>
    </row>
    <row r="84" customFormat="false" ht="15" hidden="false" customHeight="false" outlineLevel="0" collapsed="false">
      <c r="A84" s="12" t="n">
        <v>80</v>
      </c>
      <c r="B84" s="7"/>
      <c r="C84" s="7"/>
      <c r="D84" s="7"/>
      <c r="E84" s="20"/>
      <c r="F84" s="20"/>
      <c r="G84" s="20"/>
      <c r="H84" s="21"/>
      <c r="I84" s="16" t="str">
        <f aca="false">IF(D84="","",H84*IF(E84="",1,E84)*IF(F84="",1,F84)*IF(G84="",1,G84)/IF(D84="CY",27,IF(D84="SY",9,IF(D84="BF",12,1))))</f>
        <v/>
      </c>
      <c r="J84" s="22"/>
      <c r="K84" s="16" t="str">
        <f aca="false">IF(I84="","",I84*(1+J84))</f>
        <v/>
      </c>
      <c r="L84" s="23"/>
      <c r="M84" s="19" t="str">
        <f aca="false">IF(OR(K84="",L84=""),"",K84*L84)</f>
        <v/>
      </c>
      <c r="N84" s="7"/>
    </row>
    <row r="85" customFormat="false" ht="15" hidden="false" customHeight="false" outlineLevel="0" collapsed="false">
      <c r="A85" s="12" t="n">
        <v>81</v>
      </c>
      <c r="B85" s="7"/>
      <c r="C85" s="7"/>
      <c r="D85" s="7"/>
      <c r="E85" s="20"/>
      <c r="F85" s="20"/>
      <c r="G85" s="20"/>
      <c r="H85" s="21"/>
      <c r="I85" s="16" t="str">
        <f aca="false">IF(D85="","",H85*IF(E85="",1,E85)*IF(F85="",1,F85)*IF(G85="",1,G85)/IF(D85="CY",27,IF(D85="SY",9,IF(D85="BF",12,1))))</f>
        <v/>
      </c>
      <c r="J85" s="22"/>
      <c r="K85" s="16" t="str">
        <f aca="false">IF(I85="","",I85*(1+J85))</f>
        <v/>
      </c>
      <c r="L85" s="23"/>
      <c r="M85" s="19" t="str">
        <f aca="false">IF(OR(K85="",L85=""),"",K85*L85)</f>
        <v/>
      </c>
      <c r="N85" s="7"/>
    </row>
    <row r="86" customFormat="false" ht="15" hidden="false" customHeight="false" outlineLevel="0" collapsed="false">
      <c r="A86" s="12" t="n">
        <v>82</v>
      </c>
      <c r="B86" s="7"/>
      <c r="C86" s="7"/>
      <c r="D86" s="7"/>
      <c r="E86" s="20"/>
      <c r="F86" s="20"/>
      <c r="G86" s="20"/>
      <c r="H86" s="21"/>
      <c r="I86" s="16" t="str">
        <f aca="false">IF(D86="","",H86*IF(E86="",1,E86)*IF(F86="",1,F86)*IF(G86="",1,G86)/IF(D86="CY",27,IF(D86="SY",9,IF(D86="BF",12,1))))</f>
        <v/>
      </c>
      <c r="J86" s="22"/>
      <c r="K86" s="16" t="str">
        <f aca="false">IF(I86="","",I86*(1+J86))</f>
        <v/>
      </c>
      <c r="L86" s="23"/>
      <c r="M86" s="19" t="str">
        <f aca="false">IF(OR(K86="",L86=""),"",K86*L86)</f>
        <v/>
      </c>
      <c r="N86" s="7"/>
    </row>
    <row r="87" customFormat="false" ht="15" hidden="false" customHeight="false" outlineLevel="0" collapsed="false">
      <c r="A87" s="12" t="n">
        <v>83</v>
      </c>
      <c r="B87" s="7"/>
      <c r="C87" s="7"/>
      <c r="D87" s="7"/>
      <c r="E87" s="20"/>
      <c r="F87" s="20"/>
      <c r="G87" s="20"/>
      <c r="H87" s="21"/>
      <c r="I87" s="16" t="str">
        <f aca="false">IF(D87="","",H87*IF(E87="",1,E87)*IF(F87="",1,F87)*IF(G87="",1,G87)/IF(D87="CY",27,IF(D87="SY",9,IF(D87="BF",12,1))))</f>
        <v/>
      </c>
      <c r="J87" s="22"/>
      <c r="K87" s="16" t="str">
        <f aca="false">IF(I87="","",I87*(1+J87))</f>
        <v/>
      </c>
      <c r="L87" s="23"/>
      <c r="M87" s="19" t="str">
        <f aca="false">IF(OR(K87="",L87=""),"",K87*L87)</f>
        <v/>
      </c>
      <c r="N87" s="7"/>
    </row>
    <row r="88" customFormat="false" ht="15" hidden="false" customHeight="false" outlineLevel="0" collapsed="false">
      <c r="A88" s="12" t="n">
        <v>84</v>
      </c>
      <c r="B88" s="7"/>
      <c r="C88" s="7"/>
      <c r="D88" s="7"/>
      <c r="E88" s="20"/>
      <c r="F88" s="20"/>
      <c r="G88" s="20"/>
      <c r="H88" s="21"/>
      <c r="I88" s="16" t="str">
        <f aca="false">IF(D88="","",H88*IF(E88="",1,E88)*IF(F88="",1,F88)*IF(G88="",1,G88)/IF(D88="CY",27,IF(D88="SY",9,IF(D88="BF",12,1))))</f>
        <v/>
      </c>
      <c r="J88" s="22"/>
      <c r="K88" s="16" t="str">
        <f aca="false">IF(I88="","",I88*(1+J88))</f>
        <v/>
      </c>
      <c r="L88" s="23"/>
      <c r="M88" s="19" t="str">
        <f aca="false">IF(OR(K88="",L88=""),"",K88*L88)</f>
        <v/>
      </c>
      <c r="N88" s="7"/>
    </row>
    <row r="89" customFormat="false" ht="15" hidden="false" customHeight="false" outlineLevel="0" collapsed="false">
      <c r="A89" s="12" t="n">
        <v>85</v>
      </c>
      <c r="B89" s="7"/>
      <c r="C89" s="7"/>
      <c r="D89" s="7"/>
      <c r="E89" s="20"/>
      <c r="F89" s="20"/>
      <c r="G89" s="20"/>
      <c r="H89" s="21"/>
      <c r="I89" s="16" t="str">
        <f aca="false">IF(D89="","",H89*IF(E89="",1,E89)*IF(F89="",1,F89)*IF(G89="",1,G89)/IF(D89="CY",27,IF(D89="SY",9,IF(D89="BF",12,1))))</f>
        <v/>
      </c>
      <c r="J89" s="22"/>
      <c r="K89" s="16" t="str">
        <f aca="false">IF(I89="","",I89*(1+J89))</f>
        <v/>
      </c>
      <c r="L89" s="23"/>
      <c r="M89" s="19" t="str">
        <f aca="false">IF(OR(K89="",L89=""),"",K89*L89)</f>
        <v/>
      </c>
      <c r="N89" s="7"/>
    </row>
    <row r="90" customFormat="false" ht="15" hidden="false" customHeight="false" outlineLevel="0" collapsed="false">
      <c r="A90" s="12" t="n">
        <v>86</v>
      </c>
      <c r="B90" s="7"/>
      <c r="C90" s="7"/>
      <c r="D90" s="7"/>
      <c r="E90" s="20"/>
      <c r="F90" s="20"/>
      <c r="G90" s="20"/>
      <c r="H90" s="21"/>
      <c r="I90" s="16" t="str">
        <f aca="false">IF(D90="","",H90*IF(E90="",1,E90)*IF(F90="",1,F90)*IF(G90="",1,G90)/IF(D90="CY",27,IF(D90="SY",9,IF(D90="BF",12,1))))</f>
        <v/>
      </c>
      <c r="J90" s="22"/>
      <c r="K90" s="16" t="str">
        <f aca="false">IF(I90="","",I90*(1+J90))</f>
        <v/>
      </c>
      <c r="L90" s="23"/>
      <c r="M90" s="19" t="str">
        <f aca="false">IF(OR(K90="",L90=""),"",K90*L90)</f>
        <v/>
      </c>
      <c r="N90" s="7"/>
    </row>
    <row r="91" customFormat="false" ht="15" hidden="false" customHeight="false" outlineLevel="0" collapsed="false">
      <c r="A91" s="12" t="n">
        <v>87</v>
      </c>
      <c r="B91" s="7"/>
      <c r="C91" s="7"/>
      <c r="D91" s="7"/>
      <c r="E91" s="20"/>
      <c r="F91" s="20"/>
      <c r="G91" s="20"/>
      <c r="H91" s="21"/>
      <c r="I91" s="16" t="str">
        <f aca="false">IF(D91="","",H91*IF(E91="",1,E91)*IF(F91="",1,F91)*IF(G91="",1,G91)/IF(D91="CY",27,IF(D91="SY",9,IF(D91="BF",12,1))))</f>
        <v/>
      </c>
      <c r="J91" s="22"/>
      <c r="K91" s="16" t="str">
        <f aca="false">IF(I91="","",I91*(1+J91))</f>
        <v/>
      </c>
      <c r="L91" s="23"/>
      <c r="M91" s="19" t="str">
        <f aca="false">IF(OR(K91="",L91=""),"",K91*L91)</f>
        <v/>
      </c>
      <c r="N91" s="7"/>
    </row>
    <row r="92" customFormat="false" ht="15" hidden="false" customHeight="false" outlineLevel="0" collapsed="false">
      <c r="A92" s="12" t="n">
        <v>88</v>
      </c>
      <c r="B92" s="7"/>
      <c r="C92" s="7"/>
      <c r="D92" s="7"/>
      <c r="E92" s="20"/>
      <c r="F92" s="20"/>
      <c r="G92" s="20"/>
      <c r="H92" s="21"/>
      <c r="I92" s="16" t="str">
        <f aca="false">IF(D92="","",H92*IF(E92="",1,E92)*IF(F92="",1,F92)*IF(G92="",1,G92)/IF(D92="CY",27,IF(D92="SY",9,IF(D92="BF",12,1))))</f>
        <v/>
      </c>
      <c r="J92" s="22"/>
      <c r="K92" s="16" t="str">
        <f aca="false">IF(I92="","",I92*(1+J92))</f>
        <v/>
      </c>
      <c r="L92" s="23"/>
      <c r="M92" s="19" t="str">
        <f aca="false">IF(OR(K92="",L92=""),"",K92*L92)</f>
        <v/>
      </c>
      <c r="N92" s="7"/>
    </row>
    <row r="93" customFormat="false" ht="15" hidden="false" customHeight="false" outlineLevel="0" collapsed="false">
      <c r="A93" s="12" t="n">
        <v>89</v>
      </c>
      <c r="B93" s="7"/>
      <c r="C93" s="7"/>
      <c r="D93" s="7"/>
      <c r="E93" s="20"/>
      <c r="F93" s="20"/>
      <c r="G93" s="20"/>
      <c r="H93" s="21"/>
      <c r="I93" s="16" t="str">
        <f aca="false">IF(D93="","",H93*IF(E93="",1,E93)*IF(F93="",1,F93)*IF(G93="",1,G93)/IF(D93="CY",27,IF(D93="SY",9,IF(D93="BF",12,1))))</f>
        <v/>
      </c>
      <c r="J93" s="22"/>
      <c r="K93" s="16" t="str">
        <f aca="false">IF(I93="","",I93*(1+J93))</f>
        <v/>
      </c>
      <c r="L93" s="23"/>
      <c r="M93" s="19" t="str">
        <f aca="false">IF(OR(K93="",L93=""),"",K93*L93)</f>
        <v/>
      </c>
      <c r="N93" s="7"/>
    </row>
    <row r="94" customFormat="false" ht="15" hidden="false" customHeight="false" outlineLevel="0" collapsed="false">
      <c r="A94" s="12" t="n">
        <v>90</v>
      </c>
      <c r="B94" s="7"/>
      <c r="C94" s="7"/>
      <c r="D94" s="7"/>
      <c r="E94" s="20"/>
      <c r="F94" s="20"/>
      <c r="G94" s="20"/>
      <c r="H94" s="21"/>
      <c r="I94" s="16" t="str">
        <f aca="false">IF(D94="","",H94*IF(E94="",1,E94)*IF(F94="",1,F94)*IF(G94="",1,G94)/IF(D94="CY",27,IF(D94="SY",9,IF(D94="BF",12,1))))</f>
        <v/>
      </c>
      <c r="J94" s="22"/>
      <c r="K94" s="16" t="str">
        <f aca="false">IF(I94="","",I94*(1+J94))</f>
        <v/>
      </c>
      <c r="L94" s="23"/>
      <c r="M94" s="19" t="str">
        <f aca="false">IF(OR(K94="",L94=""),"",K94*L94)</f>
        <v/>
      </c>
      <c r="N94" s="7"/>
    </row>
    <row r="95" customFormat="false" ht="15" hidden="false" customHeight="false" outlineLevel="0" collapsed="false">
      <c r="A95" s="12" t="n">
        <v>91</v>
      </c>
      <c r="B95" s="7"/>
      <c r="C95" s="7"/>
      <c r="D95" s="7"/>
      <c r="E95" s="20"/>
      <c r="F95" s="20"/>
      <c r="G95" s="20"/>
      <c r="H95" s="21"/>
      <c r="I95" s="16" t="str">
        <f aca="false">IF(D95="","",H95*IF(E95="",1,E95)*IF(F95="",1,F95)*IF(G95="",1,G95)/IF(D95="CY",27,IF(D95="SY",9,IF(D95="BF",12,1))))</f>
        <v/>
      </c>
      <c r="J95" s="22"/>
      <c r="K95" s="16" t="str">
        <f aca="false">IF(I95="","",I95*(1+J95))</f>
        <v/>
      </c>
      <c r="L95" s="23"/>
      <c r="M95" s="19" t="str">
        <f aca="false">IF(OR(K95="",L95=""),"",K95*L95)</f>
        <v/>
      </c>
      <c r="N95" s="7"/>
    </row>
    <row r="96" customFormat="false" ht="15" hidden="false" customHeight="false" outlineLevel="0" collapsed="false">
      <c r="A96" s="12" t="n">
        <v>92</v>
      </c>
      <c r="B96" s="7"/>
      <c r="C96" s="7"/>
      <c r="D96" s="7"/>
      <c r="E96" s="20"/>
      <c r="F96" s="20"/>
      <c r="G96" s="20"/>
      <c r="H96" s="21"/>
      <c r="I96" s="16" t="str">
        <f aca="false">IF(D96="","",H96*IF(E96="",1,E96)*IF(F96="",1,F96)*IF(G96="",1,G96)/IF(D96="CY",27,IF(D96="SY",9,IF(D96="BF",12,1))))</f>
        <v/>
      </c>
      <c r="J96" s="22"/>
      <c r="K96" s="16" t="str">
        <f aca="false">IF(I96="","",I96*(1+J96))</f>
        <v/>
      </c>
      <c r="L96" s="23"/>
      <c r="M96" s="19" t="str">
        <f aca="false">IF(OR(K96="",L96=""),"",K96*L96)</f>
        <v/>
      </c>
      <c r="N96" s="7"/>
    </row>
    <row r="97" customFormat="false" ht="15" hidden="false" customHeight="false" outlineLevel="0" collapsed="false">
      <c r="A97" s="12" t="n">
        <v>93</v>
      </c>
      <c r="B97" s="7"/>
      <c r="C97" s="7"/>
      <c r="D97" s="7"/>
      <c r="E97" s="20"/>
      <c r="F97" s="20"/>
      <c r="G97" s="20"/>
      <c r="H97" s="21"/>
      <c r="I97" s="16" t="str">
        <f aca="false">IF(D97="","",H97*IF(E97="",1,E97)*IF(F97="",1,F97)*IF(G97="",1,G97)/IF(D97="CY",27,IF(D97="SY",9,IF(D97="BF",12,1))))</f>
        <v/>
      </c>
      <c r="J97" s="22"/>
      <c r="K97" s="16" t="str">
        <f aca="false">IF(I97="","",I97*(1+J97))</f>
        <v/>
      </c>
      <c r="L97" s="23"/>
      <c r="M97" s="19" t="str">
        <f aca="false">IF(OR(K97="",L97=""),"",K97*L97)</f>
        <v/>
      </c>
      <c r="N97" s="7"/>
    </row>
    <row r="98" customFormat="false" ht="15" hidden="false" customHeight="false" outlineLevel="0" collapsed="false">
      <c r="A98" s="12" t="n">
        <v>94</v>
      </c>
      <c r="B98" s="7"/>
      <c r="C98" s="7"/>
      <c r="D98" s="7"/>
      <c r="E98" s="20"/>
      <c r="F98" s="20"/>
      <c r="G98" s="20"/>
      <c r="H98" s="21"/>
      <c r="I98" s="16" t="str">
        <f aca="false">IF(D98="","",H98*IF(E98="",1,E98)*IF(F98="",1,F98)*IF(G98="",1,G98)/IF(D98="CY",27,IF(D98="SY",9,IF(D98="BF",12,1))))</f>
        <v/>
      </c>
      <c r="J98" s="22"/>
      <c r="K98" s="16" t="str">
        <f aca="false">IF(I98="","",I98*(1+J98))</f>
        <v/>
      </c>
      <c r="L98" s="23"/>
      <c r="M98" s="19" t="str">
        <f aca="false">IF(OR(K98="",L98=""),"",K98*L98)</f>
        <v/>
      </c>
      <c r="N98" s="7"/>
    </row>
    <row r="99" customFormat="false" ht="15" hidden="false" customHeight="false" outlineLevel="0" collapsed="false">
      <c r="A99" s="12" t="n">
        <v>95</v>
      </c>
      <c r="B99" s="7"/>
      <c r="C99" s="7"/>
      <c r="D99" s="7"/>
      <c r="E99" s="20"/>
      <c r="F99" s="20"/>
      <c r="G99" s="20"/>
      <c r="H99" s="21"/>
      <c r="I99" s="16" t="str">
        <f aca="false">IF(D99="","",H99*IF(E99="",1,E99)*IF(F99="",1,F99)*IF(G99="",1,G99)/IF(D99="CY",27,IF(D99="SY",9,IF(D99="BF",12,1))))</f>
        <v/>
      </c>
      <c r="J99" s="22"/>
      <c r="K99" s="16" t="str">
        <f aca="false">IF(I99="","",I99*(1+J99))</f>
        <v/>
      </c>
      <c r="L99" s="23"/>
      <c r="M99" s="19" t="str">
        <f aca="false">IF(OR(K99="",L99=""),"",K99*L99)</f>
        <v/>
      </c>
      <c r="N99" s="7"/>
    </row>
    <row r="100" customFormat="false" ht="15" hidden="false" customHeight="false" outlineLevel="0" collapsed="false">
      <c r="A100" s="12" t="n">
        <v>96</v>
      </c>
      <c r="B100" s="7"/>
      <c r="C100" s="7"/>
      <c r="D100" s="7"/>
      <c r="E100" s="20"/>
      <c r="F100" s="20"/>
      <c r="G100" s="20"/>
      <c r="H100" s="21"/>
      <c r="I100" s="16" t="str">
        <f aca="false">IF(D100="","",H100*IF(E100="",1,E100)*IF(F100="",1,F100)*IF(G100="",1,G100)/IF(D100="CY",27,IF(D100="SY",9,IF(D100="BF",12,1))))</f>
        <v/>
      </c>
      <c r="J100" s="22"/>
      <c r="K100" s="16" t="str">
        <f aca="false">IF(I100="","",I100*(1+J100))</f>
        <v/>
      </c>
      <c r="L100" s="23"/>
      <c r="M100" s="19" t="str">
        <f aca="false">IF(OR(K100="",L100=""),"",K100*L100)</f>
        <v/>
      </c>
      <c r="N100" s="7"/>
    </row>
    <row r="101" customFormat="false" ht="15" hidden="false" customHeight="false" outlineLevel="0" collapsed="false">
      <c r="A101" s="12" t="n">
        <v>97</v>
      </c>
      <c r="B101" s="7"/>
      <c r="C101" s="7"/>
      <c r="D101" s="7"/>
      <c r="E101" s="20"/>
      <c r="F101" s="20"/>
      <c r="G101" s="20"/>
      <c r="H101" s="21"/>
      <c r="I101" s="16" t="str">
        <f aca="false">IF(D101="","",H101*IF(E101="",1,E101)*IF(F101="",1,F101)*IF(G101="",1,G101)/IF(D101="CY",27,IF(D101="SY",9,IF(D101="BF",12,1))))</f>
        <v/>
      </c>
      <c r="J101" s="22"/>
      <c r="K101" s="16" t="str">
        <f aca="false">IF(I101="","",I101*(1+J101))</f>
        <v/>
      </c>
      <c r="L101" s="23"/>
      <c r="M101" s="19" t="str">
        <f aca="false">IF(OR(K101="",L101=""),"",K101*L101)</f>
        <v/>
      </c>
      <c r="N101" s="7"/>
    </row>
    <row r="102" customFormat="false" ht="15" hidden="false" customHeight="false" outlineLevel="0" collapsed="false">
      <c r="A102" s="12" t="n">
        <v>98</v>
      </c>
      <c r="B102" s="7"/>
      <c r="C102" s="7"/>
      <c r="D102" s="7"/>
      <c r="E102" s="20"/>
      <c r="F102" s="20"/>
      <c r="G102" s="20"/>
      <c r="H102" s="21"/>
      <c r="I102" s="16" t="str">
        <f aca="false">IF(D102="","",H102*IF(E102="",1,E102)*IF(F102="",1,F102)*IF(G102="",1,G102)/IF(D102="CY",27,IF(D102="SY",9,IF(D102="BF",12,1))))</f>
        <v/>
      </c>
      <c r="J102" s="22"/>
      <c r="K102" s="16" t="str">
        <f aca="false">IF(I102="","",I102*(1+J102))</f>
        <v/>
      </c>
      <c r="L102" s="23"/>
      <c r="M102" s="19" t="str">
        <f aca="false">IF(OR(K102="",L102=""),"",K102*L102)</f>
        <v/>
      </c>
      <c r="N102" s="7"/>
    </row>
    <row r="103" customFormat="false" ht="15" hidden="false" customHeight="false" outlineLevel="0" collapsed="false">
      <c r="A103" s="12" t="n">
        <v>99</v>
      </c>
      <c r="B103" s="7"/>
      <c r="C103" s="7"/>
      <c r="D103" s="7"/>
      <c r="E103" s="20"/>
      <c r="F103" s="20"/>
      <c r="G103" s="20"/>
      <c r="H103" s="21"/>
      <c r="I103" s="16" t="str">
        <f aca="false">IF(D103="","",H103*IF(E103="",1,E103)*IF(F103="",1,F103)*IF(G103="",1,G103)/IF(D103="CY",27,IF(D103="SY",9,IF(D103="BF",12,1))))</f>
        <v/>
      </c>
      <c r="J103" s="22"/>
      <c r="K103" s="16" t="str">
        <f aca="false">IF(I103="","",I103*(1+J103))</f>
        <v/>
      </c>
      <c r="L103" s="23"/>
      <c r="M103" s="19" t="str">
        <f aca="false">IF(OR(K103="",L103=""),"",K103*L103)</f>
        <v/>
      </c>
      <c r="N103" s="7"/>
    </row>
    <row r="104" customFormat="false" ht="15" hidden="false" customHeight="false" outlineLevel="0" collapsed="false">
      <c r="A104" s="12" t="n">
        <v>100</v>
      </c>
      <c r="B104" s="7"/>
      <c r="C104" s="7"/>
      <c r="D104" s="7"/>
      <c r="E104" s="20"/>
      <c r="F104" s="20"/>
      <c r="G104" s="20"/>
      <c r="H104" s="21"/>
      <c r="I104" s="16" t="str">
        <f aca="false">IF(D104="","",H104*IF(E104="",1,E104)*IF(F104="",1,F104)*IF(G104="",1,G104)/IF(D104="CY",27,IF(D104="SY",9,IF(D104="BF",12,1))))</f>
        <v/>
      </c>
      <c r="J104" s="22"/>
      <c r="K104" s="16" t="str">
        <f aca="false">IF(I104="","",I104*(1+J104))</f>
        <v/>
      </c>
      <c r="L104" s="23"/>
      <c r="M104" s="19" t="str">
        <f aca="false">IF(OR(K104="",L104=""),"",K104*L104)</f>
        <v/>
      </c>
      <c r="N104" s="7"/>
    </row>
    <row r="106" customFormat="false" ht="15" hidden="false" customHeight="false" outlineLevel="0" collapsed="false">
      <c r="K106" s="24" t="s">
        <v>42</v>
      </c>
      <c r="M106" s="25" t="n">
        <f aca="false">SUM(M5:M104)</f>
        <v>497.28</v>
      </c>
    </row>
  </sheetData>
  <mergeCells count="5">
    <mergeCell ref="A1:N1"/>
    <mergeCell ref="B2:C2"/>
    <mergeCell ref="E2:F2"/>
    <mergeCell ref="H2:J2"/>
    <mergeCell ref="A3:N3"/>
  </mergeCells>
  <dataValidations count="2">
    <dataValidation allowBlank="true" errorStyle="stop" operator="between" showDropDown="false" showErrorMessage="false" showInputMessage="false" sqref="B5:B104" type="list">
      <formula1>"Site work,Concrete,Framing / Timber,Roofing,Windows &amp; Doors,Insulation,Electrical,Plumbing,HVAC,Interior finishes,Exterior finishes,Other"</formula1>
      <formula2>0</formula2>
    </dataValidation>
    <dataValidation allowBlank="true" errorStyle="stop" operator="between" showDropDown="false" showErrorMessage="false" showInputMessage="false" sqref="D5:D104" type="list">
      <formula1>"LF,SF,SY,CF,CY,BF,EA,LB,TON,GAL,SHEET,BAG,BOX,ROLL,HR,DAY,LS"</formula1>
      <formula2>0</formula2>
    </dataValidation>
  </dataValidations>
  <hyperlinks>
    <hyperlink ref="A3" r:id="rId1" display="Tired of broken formulas?  ProEstimate does takeoff, estimates, change orders, schedules and daily reports for you — free for your first year.  proestimateapp.com/start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&amp;CPage &amp;P of &amp;N&amp;R&amp;7 ProEstimate - proestimateapp.com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30"/>
  </cols>
  <sheetData>
    <row r="1" customFormat="false" ht="19.7" hidden="false" customHeight="false" outlineLevel="0" collapsed="false">
      <c r="A1" s="5" t="s">
        <v>43</v>
      </c>
      <c r="B1" s="5"/>
      <c r="C1" s="5"/>
    </row>
    <row r="3" customFormat="false" ht="21.75" hidden="false" customHeight="true" outlineLevel="0" collapsed="false">
      <c r="A3" s="11" t="s">
        <v>25</v>
      </c>
      <c r="B3" s="11" t="s">
        <v>44</v>
      </c>
      <c r="C3" s="11" t="s">
        <v>45</v>
      </c>
    </row>
    <row r="4" customFormat="false" ht="15" hidden="false" customHeight="false" outlineLevel="0" collapsed="false">
      <c r="A4" s="26" t="s">
        <v>46</v>
      </c>
      <c r="B4" s="27" t="n">
        <f aca="false">COUNTIFS(Takeoff!$B$5:$B$104,A4)</f>
        <v>0</v>
      </c>
      <c r="C4" s="19" t="n">
        <f aca="false">SUMIFS(Takeoff!$M$5:$M$104,Takeoff!$B$5:$B$104,A4)</f>
        <v>0</v>
      </c>
    </row>
    <row r="5" customFormat="false" ht="15" hidden="false" customHeight="false" outlineLevel="0" collapsed="false">
      <c r="A5" s="26" t="s">
        <v>47</v>
      </c>
      <c r="B5" s="27" t="n">
        <f aca="false">COUNTIFS(Takeoff!$B$5:$B$104,A5)</f>
        <v>0</v>
      </c>
      <c r="C5" s="19" t="n">
        <f aca="false">SUMIFS(Takeoff!$M$5:$M$104,Takeoff!$B$5:$B$104,A5)</f>
        <v>0</v>
      </c>
    </row>
    <row r="6" customFormat="false" ht="15" hidden="false" customHeight="false" outlineLevel="0" collapsed="false">
      <c r="A6" s="26" t="s">
        <v>38</v>
      </c>
      <c r="B6" s="27" t="n">
        <f aca="false">COUNTIFS(Takeoff!$B$5:$B$104,A6)</f>
        <v>1</v>
      </c>
      <c r="C6" s="19" t="n">
        <f aca="false">SUMIFS(Takeoff!$M$5:$M$104,Takeoff!$B$5:$B$104,A6)</f>
        <v>497.28</v>
      </c>
    </row>
    <row r="7" customFormat="false" ht="15" hidden="false" customHeight="false" outlineLevel="0" collapsed="false">
      <c r="A7" s="26" t="s">
        <v>48</v>
      </c>
      <c r="B7" s="27" t="n">
        <f aca="false">COUNTIFS(Takeoff!$B$5:$B$104,A7)</f>
        <v>0</v>
      </c>
      <c r="C7" s="19" t="n">
        <f aca="false">SUMIFS(Takeoff!$M$5:$M$104,Takeoff!$B$5:$B$104,A7)</f>
        <v>0</v>
      </c>
    </row>
    <row r="8" customFormat="false" ht="15" hidden="false" customHeight="false" outlineLevel="0" collapsed="false">
      <c r="A8" s="26" t="s">
        <v>49</v>
      </c>
      <c r="B8" s="27" t="n">
        <f aca="false">COUNTIFS(Takeoff!$B$5:$B$104,A8)</f>
        <v>0</v>
      </c>
      <c r="C8" s="19" t="n">
        <f aca="false">SUMIFS(Takeoff!$M$5:$M$104,Takeoff!$B$5:$B$104,A8)</f>
        <v>0</v>
      </c>
    </row>
    <row r="9" customFormat="false" ht="15" hidden="false" customHeight="false" outlineLevel="0" collapsed="false">
      <c r="A9" s="26" t="s">
        <v>50</v>
      </c>
      <c r="B9" s="27" t="n">
        <f aca="false">COUNTIFS(Takeoff!$B$5:$B$104,A9)</f>
        <v>0</v>
      </c>
      <c r="C9" s="19" t="n">
        <f aca="false">SUMIFS(Takeoff!$M$5:$M$104,Takeoff!$B$5:$B$104,A9)</f>
        <v>0</v>
      </c>
    </row>
    <row r="10" customFormat="false" ht="15" hidden="false" customHeight="false" outlineLevel="0" collapsed="false">
      <c r="A10" s="26" t="s">
        <v>51</v>
      </c>
      <c r="B10" s="27" t="n">
        <f aca="false">COUNTIFS(Takeoff!$B$5:$B$104,A10)</f>
        <v>0</v>
      </c>
      <c r="C10" s="19" t="n">
        <f aca="false">SUMIFS(Takeoff!$M$5:$M$104,Takeoff!$B$5:$B$104,A10)</f>
        <v>0</v>
      </c>
    </row>
    <row r="11" customFormat="false" ht="15" hidden="false" customHeight="false" outlineLevel="0" collapsed="false">
      <c r="A11" s="26" t="s">
        <v>52</v>
      </c>
      <c r="B11" s="27" t="n">
        <f aca="false">COUNTIFS(Takeoff!$B$5:$B$104,A11)</f>
        <v>0</v>
      </c>
      <c r="C11" s="19" t="n">
        <f aca="false">SUMIFS(Takeoff!$M$5:$M$104,Takeoff!$B$5:$B$104,A11)</f>
        <v>0</v>
      </c>
    </row>
    <row r="12" customFormat="false" ht="15" hidden="false" customHeight="false" outlineLevel="0" collapsed="false">
      <c r="A12" s="26" t="s">
        <v>53</v>
      </c>
      <c r="B12" s="27" t="n">
        <f aca="false">COUNTIFS(Takeoff!$B$5:$B$104,A12)</f>
        <v>0</v>
      </c>
      <c r="C12" s="19" t="n">
        <f aca="false">SUMIFS(Takeoff!$M$5:$M$104,Takeoff!$B$5:$B$104,A12)</f>
        <v>0</v>
      </c>
    </row>
    <row r="13" customFormat="false" ht="15" hidden="false" customHeight="false" outlineLevel="0" collapsed="false">
      <c r="A13" s="26" t="s">
        <v>54</v>
      </c>
      <c r="B13" s="27" t="n">
        <f aca="false">COUNTIFS(Takeoff!$B$5:$B$104,A13)</f>
        <v>0</v>
      </c>
      <c r="C13" s="19" t="n">
        <f aca="false">SUMIFS(Takeoff!$M$5:$M$104,Takeoff!$B$5:$B$104,A13)</f>
        <v>0</v>
      </c>
    </row>
    <row r="14" customFormat="false" ht="15" hidden="false" customHeight="false" outlineLevel="0" collapsed="false">
      <c r="A14" s="26" t="s">
        <v>55</v>
      </c>
      <c r="B14" s="27" t="n">
        <f aca="false">COUNTIFS(Takeoff!$B$5:$B$104,A14)</f>
        <v>0</v>
      </c>
      <c r="C14" s="19" t="n">
        <f aca="false">SUMIFS(Takeoff!$M$5:$M$104,Takeoff!$B$5:$B$104,A14)</f>
        <v>0</v>
      </c>
    </row>
    <row r="15" customFormat="false" ht="15" hidden="false" customHeight="false" outlineLevel="0" collapsed="false">
      <c r="A15" s="26" t="s">
        <v>56</v>
      </c>
      <c r="B15" s="27" t="n">
        <f aca="false">COUNTIFS(Takeoff!$B$5:$B$104,A15)</f>
        <v>0</v>
      </c>
      <c r="C15" s="19" t="n">
        <f aca="false">SUMIFS(Takeoff!$M$5:$M$104,Takeoff!$B$5:$B$104,A15)</f>
        <v>0</v>
      </c>
    </row>
    <row r="16" customFormat="false" ht="15" hidden="false" customHeight="false" outlineLevel="0" collapsed="false">
      <c r="A16" s="28" t="s">
        <v>57</v>
      </c>
      <c r="B16" s="27" t="n">
        <f aca="false">COUNTIFS(Takeoff!$D$5:$D$104,"&lt;&gt;")-SUM(B4:B15)</f>
        <v>0</v>
      </c>
      <c r="C16" s="19" t="n">
        <f aca="false">SUM(Takeoff!$M$5:$M$104)-SUM(C4:C15)</f>
        <v>0</v>
      </c>
    </row>
    <row r="17" customFormat="false" ht="15" hidden="false" customHeight="false" outlineLevel="0" collapsed="false">
      <c r="A17" s="6" t="s">
        <v>58</v>
      </c>
      <c r="B17" s="8" t="n">
        <f aca="false">SUM(B4:B16)</f>
        <v>1</v>
      </c>
      <c r="C17" s="25" t="n">
        <f aca="false">SUM(C4:C16)</f>
        <v>497.28</v>
      </c>
    </row>
    <row r="19" customFormat="false" ht="15" hidden="false" customHeight="false" outlineLevel="0" collapsed="false">
      <c r="A19" s="29" t="s">
        <v>59</v>
      </c>
    </row>
    <row r="20" customFormat="false" ht="15" hidden="false" customHeight="false" outlineLevel="0" collapsed="false">
      <c r="A20" s="26" t="s">
        <v>60</v>
      </c>
      <c r="B20" s="30" t="n">
        <v>0.1</v>
      </c>
      <c r="C20" s="19" t="n">
        <f aca="false">C17*B20</f>
        <v>49.728</v>
      </c>
    </row>
    <row r="21" customFormat="false" ht="15" hidden="false" customHeight="false" outlineLevel="0" collapsed="false">
      <c r="A21" s="26" t="s">
        <v>61</v>
      </c>
      <c r="B21" s="30" t="n">
        <v>0.1</v>
      </c>
      <c r="C21" s="19" t="n">
        <f aca="false">C17*B21</f>
        <v>49.728</v>
      </c>
    </row>
    <row r="22" customFormat="false" ht="15" hidden="false" customHeight="false" outlineLevel="0" collapsed="false">
      <c r="A22" s="26" t="s">
        <v>62</v>
      </c>
      <c r="B22" s="30" t="n">
        <v>0.05</v>
      </c>
      <c r="C22" s="19" t="n">
        <f aca="false">C17*B22</f>
        <v>24.864</v>
      </c>
    </row>
    <row r="24" customFormat="false" ht="15" hidden="false" customHeight="false" outlineLevel="0" collapsed="false">
      <c r="A24" s="31" t="s">
        <v>63</v>
      </c>
      <c r="B24" s="32"/>
      <c r="C24" s="33" t="n">
        <f aca="false">C17+SUM(C20:C22)</f>
        <v>621.6</v>
      </c>
    </row>
    <row r="26" customFormat="false" ht="15" hidden="false" customHeight="false" outlineLevel="0" collapsed="false">
      <c r="A26" s="34" t="s">
        <v>64</v>
      </c>
    </row>
  </sheetData>
  <mergeCells count="1">
    <mergeCell ref="A1:C1"/>
  </mergeCell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&amp;CPage &amp;P of &amp;N&amp;R&amp;7 ProEstimate - proestimateapp.com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2026-10-31T17:20:43Z</dcterms:created>
  <dc:creator>openpyxl</dc:creator>
  <dc:description/>
  <dc:language>en-US</dc:language>
  <cp:lastModifiedBy/>
  <dcterms:modified xsi:type="dcterms:W3CDTF">2026-10-31T17:20:43Z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